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SHARE PC GANIS\Permintaan Data TAHUN 2022 saja\BAGIAN 2022\"/>
    </mc:Choice>
  </mc:AlternateContent>
  <bookViews>
    <workbookView xWindow="5475" yWindow="1365" windowWidth="17355" windowHeight="14820" tabRatio="711" activeTab="10"/>
  </bookViews>
  <sheets>
    <sheet name="35.07.024.1" sheetId="18" r:id="rId1"/>
    <sheet name="35.07.024.2" sheetId="6" r:id="rId2"/>
    <sheet name="35.07.024.3" sheetId="4" r:id="rId3"/>
    <sheet name="35.07.024.4 (2022)" sheetId="28" r:id="rId4"/>
    <sheet name="35.07.024.5" sheetId="14" r:id="rId5"/>
    <sheet name="35.07.024.6" sheetId="25" r:id="rId6"/>
    <sheet name="35.07.024.7" sheetId="26" r:id="rId7"/>
    <sheet name="35.07.024.8" sheetId="27" r:id="rId8"/>
    <sheet name="35.07.024.9" sheetId="23" r:id="rId9"/>
    <sheet name="35.07.024.10" sheetId="24" r:id="rId10"/>
    <sheet name="ab" sheetId="20" r:id="rId11"/>
    <sheet name="Aplikasi Si Bang Eko" sheetId="19" r:id="rId12"/>
  </sheets>
  <definedNames>
    <definedName name="_xlnm.Print_Area" localSheetId="2">'35.07.024.3'!$B$1:$I$39</definedName>
    <definedName name="_xlnm.Print_Titles" localSheetId="2">'35.07.024.3'!$3:$4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9" i="4" l="1"/>
  <c r="H39" i="4"/>
  <c r="I39" i="4"/>
  <c r="J39" i="4"/>
  <c r="K39" i="4"/>
  <c r="L39" i="4"/>
  <c r="M39" i="4"/>
  <c r="D39" i="4"/>
  <c r="E39" i="4"/>
  <c r="F39" i="4"/>
  <c r="A6" i="24" l="1"/>
  <c r="A7" i="24" s="1"/>
  <c r="A8" i="24" s="1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C39" i="4"/>
</calcChain>
</file>

<file path=xl/sharedStrings.xml><?xml version="1.0" encoding="utf-8"?>
<sst xmlns="http://schemas.openxmlformats.org/spreadsheetml/2006/main" count="469" uniqueCount="281">
  <si>
    <t>Kecamatan</t>
  </si>
  <si>
    <t>Donomulyo</t>
  </si>
  <si>
    <t>Kalipare</t>
  </si>
  <si>
    <t>Pagak</t>
  </si>
  <si>
    <t>Bantur</t>
  </si>
  <si>
    <t>Gedangan</t>
  </si>
  <si>
    <t>Dampit</t>
  </si>
  <si>
    <t>Tirtoyudo</t>
  </si>
  <si>
    <t>Ampelgading</t>
  </si>
  <si>
    <t>Poncokusumo</t>
  </si>
  <si>
    <t>Wajak</t>
  </si>
  <si>
    <t>Turen</t>
  </si>
  <si>
    <t>Bululawang</t>
  </si>
  <si>
    <t>Gondanglegi</t>
  </si>
  <si>
    <t>Pagelaran</t>
  </si>
  <si>
    <t>Kepanjen</t>
  </si>
  <si>
    <t>Sumberpucung</t>
  </si>
  <si>
    <t>Kromengan</t>
  </si>
  <si>
    <t>Ngajum</t>
  </si>
  <si>
    <t>Wonosari</t>
  </si>
  <si>
    <t>Wagir</t>
  </si>
  <si>
    <t>Tajinan</t>
  </si>
  <si>
    <t>Tumpang</t>
  </si>
  <si>
    <t>Pakis</t>
  </si>
  <si>
    <t>Jabung</t>
  </si>
  <si>
    <t>Lawang</t>
  </si>
  <si>
    <t>Singosari</t>
  </si>
  <si>
    <t>Karangploso</t>
  </si>
  <si>
    <t>Dau</t>
  </si>
  <si>
    <t>Pujon</t>
  </si>
  <si>
    <t>Ngantang</t>
  </si>
  <si>
    <t>Kasembon</t>
  </si>
  <si>
    <t>Emas</t>
  </si>
  <si>
    <t>Semen/Gamping</t>
  </si>
  <si>
    <t>Pasir Besi</t>
  </si>
  <si>
    <t>Silika</t>
  </si>
  <si>
    <t>Pasir Sungai</t>
  </si>
  <si>
    <t>Jumlah Luas (Ha)</t>
  </si>
  <si>
    <t>Tanah Urug</t>
  </si>
  <si>
    <t>Sumbermanjing Wetan</t>
  </si>
  <si>
    <t>Galian C (Pasir dan Batu)</t>
  </si>
  <si>
    <t>Pakisaji</t>
  </si>
  <si>
    <t>Batu Kapur Batu Gunung</t>
  </si>
  <si>
    <t>Jenis Mineral</t>
  </si>
  <si>
    <t>Batubara</t>
  </si>
  <si>
    <t>Biji Timah</t>
  </si>
  <si>
    <t>Bji Besi</t>
  </si>
  <si>
    <t>Tembaga</t>
  </si>
  <si>
    <t>Mangan</t>
  </si>
  <si>
    <t>Bouksit (Biji Almunium)</t>
  </si>
  <si>
    <t>Nikel</t>
  </si>
  <si>
    <t>Perak</t>
  </si>
  <si>
    <t>Aspal Alam</t>
  </si>
  <si>
    <t>Belerang</t>
  </si>
  <si>
    <t>Fosfat</t>
  </si>
  <si>
    <t>Batu Gamping</t>
  </si>
  <si>
    <t>Batu Kapur</t>
  </si>
  <si>
    <t>Phiropilit</t>
  </si>
  <si>
    <t>Zirkon</t>
  </si>
  <si>
    <t>Batu Pualam</t>
  </si>
  <si>
    <t>Andesit</t>
  </si>
  <si>
    <t>Kalsit</t>
  </si>
  <si>
    <t>Intan</t>
  </si>
  <si>
    <t>Kaoling</t>
  </si>
  <si>
    <t>Pasir Kuarsa</t>
  </si>
  <si>
    <t>Pasir Batu</t>
  </si>
  <si>
    <t>Lempung</t>
  </si>
  <si>
    <t>Tambang Mineral Lainnya</t>
  </si>
  <si>
    <t>Jenis Hasil Tambang</t>
  </si>
  <si>
    <t>Status Tambang</t>
  </si>
  <si>
    <t>Berijin</t>
  </si>
  <si>
    <t>Tidak Berijin</t>
  </si>
  <si>
    <t>Keterangan</t>
  </si>
  <si>
    <t>PT. Gunung Bale</t>
  </si>
  <si>
    <t>CV. Anugerah Tambang</t>
  </si>
  <si>
    <t>No</t>
  </si>
  <si>
    <t>Mahfud</t>
  </si>
  <si>
    <t>Zeolit</t>
  </si>
  <si>
    <t>Batugamping</t>
  </si>
  <si>
    <t>Pirofilit</t>
  </si>
  <si>
    <t>CV. Amanat Putra</t>
  </si>
  <si>
    <t>Sandy Gamaliel</t>
  </si>
  <si>
    <t>Jenis Tambang</t>
  </si>
  <si>
    <t>Tidak Dapat Diperbarui</t>
  </si>
  <si>
    <t>Mengetahui</t>
  </si>
  <si>
    <t>Dapat Diperbarui</t>
  </si>
  <si>
    <t>Jenis</t>
  </si>
  <si>
    <t>*mohon dicantumkan satuan masing-masing Jenis SDA</t>
  </si>
  <si>
    <t>*Mohon ditambahkan apabila ada data terupdate</t>
  </si>
  <si>
    <t xml:space="preserve">25.4 Pertambangan Rakyat yang Ada di Kabupaten Malang Berdasarkan Jenis Hasil Tambang </t>
  </si>
  <si>
    <t>Tanah urug</t>
  </si>
  <si>
    <t>No.</t>
  </si>
  <si>
    <t>Nama Perusahaan</t>
  </si>
  <si>
    <t>Sueb Efendi</t>
  </si>
  <si>
    <t>PT. Gunung Mineral Indonesia</t>
  </si>
  <si>
    <t>PT. Anggoro Mega Persada</t>
  </si>
  <si>
    <t>PT. Koin Tunggal Jaya</t>
  </si>
  <si>
    <t>Abdul Ghofur DH</t>
  </si>
  <si>
    <t>CV. Enggal Joyo</t>
  </si>
  <si>
    <t>PT. Turen Karya Sejahtera</t>
  </si>
  <si>
    <t>Koperasi Tambang Indonesia III</t>
  </si>
  <si>
    <t>Koperasi Tambang Indonesia V</t>
  </si>
  <si>
    <t>Koperasi Tambang Indonesia VI</t>
  </si>
  <si>
    <t>Jenis Bahan Galian</t>
  </si>
  <si>
    <t>Luas Izin Usaha Pertambangan (IUP)</t>
  </si>
  <si>
    <t>Luas Areal</t>
  </si>
  <si>
    <t>Produksi (ton/tahun)</t>
  </si>
  <si>
    <t>Kerikil Berpasir Alami (Sirtu)</t>
  </si>
  <si>
    <t>NIP. 19671119 198602 1 001</t>
  </si>
  <si>
    <t>Pembina Tingkat I</t>
  </si>
  <si>
    <t>Drs. DWI ILHAM PRASTYANTO</t>
  </si>
  <si>
    <t xml:space="preserve">Malang, </t>
  </si>
  <si>
    <t>Sumber : Bagian Sumber Daya Alam</t>
  </si>
  <si>
    <t>Kepala Bagian Sumber Daya Alam</t>
  </si>
  <si>
    <t>Kepala Bagian  Sumber Daya Alam</t>
  </si>
  <si>
    <t>Sumber : Bag. Sumber Daya Alam</t>
  </si>
  <si>
    <t>ISI SUBSTANSI/ ELEMENT DAN SUB ELEMEN APLIKASI "SI BANG EKO"</t>
  </si>
  <si>
    <t xml:space="preserve">BAGIAN ADMINISTRASI SUMBER DAYA ALAM </t>
  </si>
  <si>
    <t>1. LUAS LAHAN ENERGI DAN SUMBERDAYA MINERAL</t>
  </si>
  <si>
    <t>BIDANG URUSAN</t>
  </si>
  <si>
    <t>SUB ELEMEN</t>
  </si>
  <si>
    <t>TAHUN</t>
  </si>
  <si>
    <t>SATUAN</t>
  </si>
  <si>
    <t>Energi dan Sumber Daya Mineral</t>
  </si>
  <si>
    <t>Luas Lahan Pertambangan dan Penggalian</t>
  </si>
  <si>
    <t>Ha</t>
  </si>
  <si>
    <t>Luas Danau/ Tenaga Alam</t>
  </si>
  <si>
    <t>Luas Waduk</t>
  </si>
  <si>
    <t>2. PERTAMBANGAN</t>
  </si>
  <si>
    <t>* Jumlah Perusahaan</t>
  </si>
  <si>
    <t>Unit</t>
  </si>
  <si>
    <t>Sirtu</t>
  </si>
  <si>
    <t>3. ENERGI</t>
  </si>
  <si>
    <t>Sarana Pelayanan Bahan Bakar</t>
  </si>
  <si>
    <t>* Jumlah SPBU</t>
  </si>
  <si>
    <t>* Depo/Agen LPG</t>
  </si>
  <si>
    <t>* Depo/Agen Minyak Tanah</t>
  </si>
  <si>
    <t>Ir. AHMAD WAHYUDI, MM</t>
  </si>
  <si>
    <t>NIP. 19660109 199203 1 006</t>
  </si>
  <si>
    <t>Malang,       Februari 2022</t>
  </si>
  <si>
    <t>Sumber : Bagian  Sumber Daya Alam</t>
  </si>
  <si>
    <t>Jenis Pembangkit Listrik</t>
  </si>
  <si>
    <t>Lokasi</t>
  </si>
  <si>
    <t>Kapasitas (KW/MW)</t>
  </si>
  <si>
    <t>Pembangkit Listrik Tenaga Uap (PLTU)</t>
  </si>
  <si>
    <t>Pembangkit Listrik Tenaga Mikro Hidro (PLTMH)</t>
  </si>
  <si>
    <t>Pembangkit Listrik Tenaga Surya (PLTS) Rooftop</t>
  </si>
  <si>
    <t>Malang,      Februari 2022</t>
  </si>
  <si>
    <t>Bentuk Penyalur</t>
  </si>
  <si>
    <t>ALAMAT</t>
  </si>
  <si>
    <t>KECAMATAN</t>
  </si>
  <si>
    <t>SPBU 54.651.01</t>
  </si>
  <si>
    <t>Jl. Raya Genengan No.1</t>
  </si>
  <si>
    <t>SPBU 54.651.02</t>
  </si>
  <si>
    <t>Desa Pakisaji</t>
  </si>
  <si>
    <t>SPBU 54.651.03</t>
  </si>
  <si>
    <t>Jl.Raya Bululawang</t>
  </si>
  <si>
    <t>SPBU 54.651.07</t>
  </si>
  <si>
    <t>Jl. Raya Sumberpucung</t>
  </si>
  <si>
    <t>SPBU 54.651.08</t>
  </si>
  <si>
    <t>Jl. DR. Cipto 99 Desa Bedali</t>
  </si>
  <si>
    <t>SPBU 54.651.10</t>
  </si>
  <si>
    <t>Jl. Raya Mondoroko Desa Banjararum</t>
  </si>
  <si>
    <t>SPBU 54.651.11</t>
  </si>
  <si>
    <t>Jl. Panglima Sudirman Desa Dilem</t>
  </si>
  <si>
    <t>SPBU 54.651.12</t>
  </si>
  <si>
    <t>Desa Randuagung</t>
  </si>
  <si>
    <t>SPBU 54.651.17</t>
  </si>
  <si>
    <t>Jl. Semeru Selatan</t>
  </si>
  <si>
    <t>SPBU 54.651.24</t>
  </si>
  <si>
    <t>Jl. Raya Pagentan</t>
  </si>
  <si>
    <t>SPBU 54.651.25</t>
  </si>
  <si>
    <t>Jl. Raya Talok</t>
  </si>
  <si>
    <t>SPBU 54.651.26</t>
  </si>
  <si>
    <t>Desa Asrikaton</t>
  </si>
  <si>
    <t>SPBU 54.651.27</t>
  </si>
  <si>
    <t>Jl. Raya Perusahaan 33 Desa Tunjungtirto</t>
  </si>
  <si>
    <t>SPBU 54.651.28</t>
  </si>
  <si>
    <t>Jl. Putat Lor</t>
  </si>
  <si>
    <t>SPBU 54.651.36</t>
  </si>
  <si>
    <t>Desa Talangsuko</t>
  </si>
  <si>
    <t>SPBU 54.651.37</t>
  </si>
  <si>
    <t>Jl. Raya Bululawang Desa Krebet Senggrong</t>
  </si>
  <si>
    <t>SPBU 54.651.38</t>
  </si>
  <si>
    <t>Desa Ngijo</t>
  </si>
  <si>
    <t>SPBU 54.651.39</t>
  </si>
  <si>
    <t>Desa Bantur</t>
  </si>
  <si>
    <t>SPBU 54.651.40</t>
  </si>
  <si>
    <t>Jl. Raya Talangagung</t>
  </si>
  <si>
    <t>SPBU 54.651.41</t>
  </si>
  <si>
    <t>Desa Tlogosari</t>
  </si>
  <si>
    <t>SPBU 54.651.42</t>
  </si>
  <si>
    <t>Desa Banjarejo</t>
  </si>
  <si>
    <t>SPBU 54.651.44</t>
  </si>
  <si>
    <t>Desa Malangsuko</t>
  </si>
  <si>
    <t>SPBU 54.651.45</t>
  </si>
  <si>
    <t>Desa Gondanglegi Kulon</t>
  </si>
  <si>
    <t>SPBU 54.651.46</t>
  </si>
  <si>
    <t>Jl. Talangagung</t>
  </si>
  <si>
    <t>SPBU 54.651.48</t>
  </si>
  <si>
    <t>Jl. Raya Kasembon</t>
  </si>
  <si>
    <t>SPBU 54.651.50</t>
  </si>
  <si>
    <t>Desa Pringu</t>
  </si>
  <si>
    <t>SPBU 54.651.51</t>
  </si>
  <si>
    <t>Desa Donowarih</t>
  </si>
  <si>
    <t>SPBU 54.651.53</t>
  </si>
  <si>
    <t>Jl. Panglima Sudirman, Karangasem, Desa Gondanglegi Wetan</t>
  </si>
  <si>
    <t>SPBU 54.651.54</t>
  </si>
  <si>
    <t>Jl. Raya Karangpandan, Gambiran, Desa Karangpandan</t>
  </si>
  <si>
    <t>SPBU 54.651.55</t>
  </si>
  <si>
    <t>Desa Karangpandan</t>
  </si>
  <si>
    <t>SPBU 54.651.56</t>
  </si>
  <si>
    <t>Desa Mulyorejo</t>
  </si>
  <si>
    <t>SPBU 54.651.57</t>
  </si>
  <si>
    <t>Desa Sumberpasir</t>
  </si>
  <si>
    <t>SPBU 54.651.58</t>
  </si>
  <si>
    <t>Desa Sedayu</t>
  </si>
  <si>
    <t>SPBU 54.651.59</t>
  </si>
  <si>
    <t>Desa Ngebruk</t>
  </si>
  <si>
    <t>SPBU 54.651.61</t>
  </si>
  <si>
    <t>Jl. Raya Belung</t>
  </si>
  <si>
    <t>SPBU 54.651.62</t>
  </si>
  <si>
    <t>Jl. Raya Krebet</t>
  </si>
  <si>
    <t>SPBU 54.651.64</t>
  </si>
  <si>
    <t>Jl. A.Yani Karangkates</t>
  </si>
  <si>
    <t>SPBU 54.651.65</t>
  </si>
  <si>
    <t>Desa Sengguruh</t>
  </si>
  <si>
    <t>SPBU 54.651.66</t>
  </si>
  <si>
    <t>Desa Donomulyo</t>
  </si>
  <si>
    <t>SPBU 54.651.68</t>
  </si>
  <si>
    <t>Jl. Raya Bamban No.1 Desa Asrikaton</t>
  </si>
  <si>
    <t>SPBU 54.651.71</t>
  </si>
  <si>
    <t>Desa Pamotan</t>
  </si>
  <si>
    <t>SPBU 54.651.72</t>
  </si>
  <si>
    <t>Desa Sumbermanjing Wetan</t>
  </si>
  <si>
    <t>SPBU 54.651.74</t>
  </si>
  <si>
    <t>Desa Bedali</t>
  </si>
  <si>
    <t>SPBU 54.651.75</t>
  </si>
  <si>
    <t>Jl.Karanglo Desa Banjararum</t>
  </si>
  <si>
    <t>SPBU 54.651.79</t>
  </si>
  <si>
    <t>Jl. Raya Wajak</t>
  </si>
  <si>
    <t>SPBU 54.651.80</t>
  </si>
  <si>
    <t>Jl. Raya Sukoraharjo No.326</t>
  </si>
  <si>
    <t>SPBU 54.651.81</t>
  </si>
  <si>
    <t>Jalibar Desa Ngadilangkung</t>
  </si>
  <si>
    <t>SPBU 54.651.82</t>
  </si>
  <si>
    <t>SPBU 54.653.30</t>
  </si>
  <si>
    <t>Jl. Abdul Manan Desa Pujon Lor</t>
  </si>
  <si>
    <t>*data baru</t>
  </si>
  <si>
    <t>Total Luas (Ha)</t>
  </si>
  <si>
    <t>Pertambangan dan Penggalian</t>
  </si>
  <si>
    <t>Sub Elemen</t>
  </si>
  <si>
    <t>Tahun</t>
  </si>
  <si>
    <t>Jumlah SPBU</t>
  </si>
  <si>
    <t>Depo/Agen LPG</t>
  </si>
  <si>
    <t>Sarana Pelayanan Bahan Bakar (Unit)</t>
  </si>
  <si>
    <t>Jumlah (Unit)</t>
  </si>
  <si>
    <t>Tahun 2022</t>
  </si>
  <si>
    <t>Sarana Pelayanan Bahan Bakar di Kabupaten Malang</t>
  </si>
  <si>
    <t>Jenis dan Lokasi Pembangkit Listrik Di Kabupaten Malang Tahun 2021</t>
  </si>
  <si>
    <t>35.07.024.1 Banyaknya Sumber Daya Alam Menurut Ketersediaan Sumber Daya Alam dan Jenisnya di Kabupaten Malang</t>
  </si>
  <si>
    <t xml:space="preserve">35.07.024.2 Unit Usaha Tambang Milik Swasta di Kabupaten Malang </t>
  </si>
  <si>
    <t>35.07.024.3 Sumber Daya Alam Menurut Kecamatan Beserta Jenis Sumber Daya Alam di Kabupaten Malang (Ha)</t>
  </si>
  <si>
    <t>35.07.024.5 Jumlah Produksi Tambang di Kabupaten Malang (Ton)</t>
  </si>
  <si>
    <t>35.07.024.6 Luas Lahan Pertambangan dan Penggalian di Kabupaten Malang (Ha)</t>
  </si>
  <si>
    <t>35.07.024.7 Jumlah Perusahaan Pertambangan Menurut Jenisnya di Kabupaten Malang (Unit)</t>
  </si>
  <si>
    <t>35.07.024.8 Sarana Pelayanan Bahan Bakar di Kabupaten Malang</t>
  </si>
  <si>
    <t>35.07.024.9 Jenis dan Lokasi Pembangkit Listrik Di Kabupaten Malang Tahun 2022</t>
  </si>
  <si>
    <t>35.07.024.10 PENYALUR BBM JENIS BBM UMUM PT PERTAMINA (Persero) di KABUPATEN MALANG</t>
  </si>
  <si>
    <r>
      <t>Semen/Gamping (</t>
    </r>
    <r>
      <rPr>
        <b/>
        <i/>
        <sz val="11"/>
        <color theme="1"/>
        <rFont val="Arial"/>
        <family val="2"/>
      </rPr>
      <t>Ha</t>
    </r>
    <r>
      <rPr>
        <b/>
        <sz val="11"/>
        <color theme="1"/>
        <rFont val="Arial"/>
        <family val="2"/>
      </rPr>
      <t>)</t>
    </r>
  </si>
  <si>
    <r>
      <t>Batu Kapur Batu Gunung (</t>
    </r>
    <r>
      <rPr>
        <b/>
        <i/>
        <sz val="11"/>
        <color theme="1"/>
        <rFont val="Arial"/>
        <family val="2"/>
      </rPr>
      <t>Ha</t>
    </r>
    <r>
      <rPr>
        <b/>
        <sz val="11"/>
        <color theme="1"/>
        <rFont val="Arial"/>
        <family val="2"/>
      </rPr>
      <t>)</t>
    </r>
  </si>
  <si>
    <r>
      <t>Galian C (Pasir dan Batu) (</t>
    </r>
    <r>
      <rPr>
        <b/>
        <i/>
        <sz val="11"/>
        <color theme="1"/>
        <rFont val="Arial"/>
        <family val="2"/>
      </rPr>
      <t>Ha</t>
    </r>
    <r>
      <rPr>
        <b/>
        <sz val="11"/>
        <color theme="1"/>
        <rFont val="Arial"/>
        <family val="2"/>
      </rPr>
      <t>)</t>
    </r>
  </si>
  <si>
    <r>
      <t>Pasir Besi (</t>
    </r>
    <r>
      <rPr>
        <b/>
        <i/>
        <sz val="11"/>
        <color theme="1"/>
        <rFont val="Arial"/>
        <family val="2"/>
      </rPr>
      <t>Ha</t>
    </r>
    <r>
      <rPr>
        <b/>
        <sz val="11"/>
        <color theme="1"/>
        <rFont val="Arial"/>
        <family val="2"/>
      </rPr>
      <t>)</t>
    </r>
  </si>
  <si>
    <r>
      <t>Silika (</t>
    </r>
    <r>
      <rPr>
        <b/>
        <i/>
        <sz val="11"/>
        <color theme="1"/>
        <rFont val="Arial"/>
        <family val="2"/>
      </rPr>
      <t>Ha</t>
    </r>
    <r>
      <rPr>
        <b/>
        <sz val="11"/>
        <color theme="1"/>
        <rFont val="Arial"/>
        <family val="2"/>
      </rPr>
      <t>)</t>
    </r>
  </si>
  <si>
    <r>
      <t>Pasir Sungai (</t>
    </r>
    <r>
      <rPr>
        <b/>
        <i/>
        <sz val="11"/>
        <color theme="1"/>
        <rFont val="Arial"/>
        <family val="2"/>
      </rPr>
      <t>Ha</t>
    </r>
    <r>
      <rPr>
        <b/>
        <sz val="11"/>
        <color theme="1"/>
        <rFont val="Arial"/>
        <family val="2"/>
      </rPr>
      <t>)</t>
    </r>
  </si>
  <si>
    <r>
      <t>Phiropilit (</t>
    </r>
    <r>
      <rPr>
        <b/>
        <i/>
        <sz val="11"/>
        <color theme="1"/>
        <rFont val="Arial"/>
        <family val="2"/>
      </rPr>
      <t>Ha</t>
    </r>
    <r>
      <rPr>
        <b/>
        <sz val="11"/>
        <color theme="1"/>
        <rFont val="Arial"/>
        <family val="2"/>
      </rPr>
      <t>)</t>
    </r>
  </si>
  <si>
    <r>
      <t>Tanah Urug (</t>
    </r>
    <r>
      <rPr>
        <b/>
        <i/>
        <sz val="11"/>
        <color theme="1"/>
        <rFont val="Arial"/>
        <family val="2"/>
      </rPr>
      <t>Ha</t>
    </r>
    <r>
      <rPr>
        <b/>
        <sz val="11"/>
        <color theme="1"/>
        <rFont val="Arial"/>
        <family val="2"/>
      </rPr>
      <t>)</t>
    </r>
  </si>
  <si>
    <r>
      <t>Kalsit (</t>
    </r>
    <r>
      <rPr>
        <b/>
        <i/>
        <sz val="11"/>
        <color theme="1"/>
        <rFont val="Arial"/>
        <family val="2"/>
      </rPr>
      <t>Ha</t>
    </r>
    <r>
      <rPr>
        <b/>
        <sz val="11"/>
        <color theme="1"/>
        <rFont val="Arial"/>
        <family val="2"/>
      </rPr>
      <t>)</t>
    </r>
  </si>
  <si>
    <r>
      <t>Zeolit (</t>
    </r>
    <r>
      <rPr>
        <b/>
        <i/>
        <sz val="11"/>
        <color theme="1"/>
        <rFont val="Arial"/>
        <family val="2"/>
      </rPr>
      <t>Ha</t>
    </r>
    <r>
      <rPr>
        <b/>
        <sz val="11"/>
        <color theme="1"/>
        <rFont val="Arial"/>
        <family val="2"/>
      </rPr>
      <t>)</t>
    </r>
  </si>
  <si>
    <r>
      <t>Andesit (</t>
    </r>
    <r>
      <rPr>
        <b/>
        <i/>
        <sz val="11"/>
        <color theme="1"/>
        <rFont val="Arial"/>
        <family val="2"/>
      </rPr>
      <t>Ha</t>
    </r>
    <r>
      <rPr>
        <b/>
        <sz val="11"/>
        <color theme="1"/>
        <rFont val="Arial"/>
        <family val="2"/>
      </rPr>
      <t>)</t>
    </r>
  </si>
  <si>
    <t>35.07.024.4 Luas Areal dan Produksi Pertambangan Menurut Jenis Bahan Galian Tahun Data: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</si>
</sst>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_ ;_ * \-#,##0_ ;_ * &quot;-&quot;_ ;_ @_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8"/>
      <color theme="1"/>
      <name val="Tahoma"/>
      <family val="2"/>
    </font>
    <font>
      <b/>
      <u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u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3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/>
    <xf numFmtId="0" fontId="1" fillId="0" borderId="0"/>
  </cellStyleXfs>
  <cellXfs count="157">
    <xf numFmtId="0" fontId="0" fillId="0" borderId="0" xfId="0"/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/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2" xfId="0" applyFont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1" fillId="0" borderId="0" xfId="0" applyFont="1"/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center"/>
    </xf>
    <xf numFmtId="0" fontId="11" fillId="0" borderId="6" xfId="0" applyFont="1" applyBorder="1"/>
    <xf numFmtId="0" fontId="11" fillId="0" borderId="7" xfId="0" applyFont="1" applyBorder="1"/>
    <xf numFmtId="0" fontId="11" fillId="0" borderId="8" xfId="0" applyFont="1" applyBorder="1"/>
    <xf numFmtId="0" fontId="11" fillId="0" borderId="9" xfId="0" applyFont="1" applyBorder="1"/>
    <xf numFmtId="0" fontId="11" fillId="0" borderId="11" xfId="0" applyFont="1" applyBorder="1"/>
    <xf numFmtId="0" fontId="9" fillId="0" borderId="0" xfId="0" applyFont="1" applyAlignment="1"/>
    <xf numFmtId="0" fontId="0" fillId="0" borderId="0" xfId="0" applyAlignment="1"/>
    <xf numFmtId="0" fontId="6" fillId="2" borderId="3" xfId="0" applyFont="1" applyFill="1" applyBorder="1" applyAlignment="1">
      <alignment horizontal="center" vertical="center"/>
    </xf>
    <xf numFmtId="0" fontId="0" fillId="0" borderId="2" xfId="0" applyBorder="1"/>
    <xf numFmtId="0" fontId="13" fillId="0" borderId="0" xfId="0" applyFont="1"/>
    <xf numFmtId="0" fontId="12" fillId="0" borderId="0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4" fontId="13" fillId="0" borderId="0" xfId="1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13" fillId="0" borderId="2" xfId="1" applyNumberFormat="1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/>
    </xf>
    <xf numFmtId="0" fontId="13" fillId="0" borderId="0" xfId="0" applyFont="1" applyBorder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/>
    <xf numFmtId="0" fontId="13" fillId="0" borderId="0" xfId="0" applyFont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2" xfId="0" applyFont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15" fillId="0" borderId="0" xfId="0" applyFont="1" applyAlignment="1"/>
    <xf numFmtId="0" fontId="13" fillId="0" borderId="0" xfId="0" applyFont="1" applyAlignment="1"/>
    <xf numFmtId="0" fontId="12" fillId="2" borderId="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3" borderId="13" xfId="0" applyFont="1" applyFill="1" applyBorder="1" applyAlignment="1">
      <alignment vertical="center"/>
    </xf>
    <xf numFmtId="4" fontId="13" fillId="0" borderId="13" xfId="1" applyNumberFormat="1" applyFont="1" applyBorder="1" applyAlignment="1">
      <alignment horizontal="center"/>
    </xf>
    <xf numFmtId="4" fontId="13" fillId="0" borderId="0" xfId="1" applyNumberFormat="1" applyFont="1" applyBorder="1" applyAlignment="1">
      <alignment horizontal="center"/>
    </xf>
    <xf numFmtId="4" fontId="13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3" borderId="0" xfId="0" applyFont="1" applyFill="1" applyBorder="1" applyAlignment="1">
      <alignment vertical="center"/>
    </xf>
    <xf numFmtId="4" fontId="13" fillId="0" borderId="0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3" fillId="3" borderId="2" xfId="0" applyFont="1" applyFill="1" applyBorder="1" applyAlignment="1">
      <alignment vertical="center"/>
    </xf>
    <xf numFmtId="4" fontId="13" fillId="0" borderId="2" xfId="1" applyNumberFormat="1" applyFont="1" applyBorder="1" applyAlignment="1">
      <alignment horizontal="center"/>
    </xf>
    <xf numFmtId="0" fontId="12" fillId="0" borderId="2" xfId="0" applyFont="1" applyBorder="1"/>
    <xf numFmtId="4" fontId="12" fillId="0" borderId="2" xfId="0" applyNumberFormat="1" applyFont="1" applyBorder="1" applyAlignment="1">
      <alignment horizontal="center"/>
    </xf>
    <xf numFmtId="4" fontId="12" fillId="0" borderId="3" xfId="0" applyNumberFormat="1" applyFont="1" applyBorder="1" applyAlignment="1">
      <alignment horizontal="center"/>
    </xf>
    <xf numFmtId="0" fontId="12" fillId="0" borderId="0" xfId="0" applyFont="1"/>
    <xf numFmtId="0" fontId="12" fillId="4" borderId="3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vertical="top" wrapText="1"/>
    </xf>
    <xf numFmtId="0" fontId="13" fillId="0" borderId="2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3" fontId="13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 wrapText="1"/>
    </xf>
    <xf numFmtId="0" fontId="13" fillId="0" borderId="2" xfId="0" applyFont="1" applyBorder="1" applyAlignment="1">
      <alignment vertical="center"/>
    </xf>
    <xf numFmtId="0" fontId="19" fillId="0" borderId="2" xfId="0" applyFont="1" applyBorder="1" applyAlignment="1">
      <alignment vertical="center" wrapText="1"/>
    </xf>
    <xf numFmtId="0" fontId="13" fillId="0" borderId="0" xfId="0" applyFont="1" applyBorder="1" applyAlignment="1"/>
    <xf numFmtId="0" fontId="12" fillId="0" borderId="0" xfId="0" applyFont="1" applyBorder="1" applyAlignment="1"/>
    <xf numFmtId="0" fontId="15" fillId="0" borderId="0" xfId="0" applyFont="1" applyBorder="1" applyAlignment="1"/>
    <xf numFmtId="3" fontId="13" fillId="0" borderId="0" xfId="0" applyNumberFormat="1" applyFont="1" applyBorder="1" applyAlignment="1">
      <alignment horizontal="center" vertical="center"/>
    </xf>
    <xf numFmtId="3" fontId="13" fillId="0" borderId="2" xfId="0" applyNumberFormat="1" applyFont="1" applyBorder="1" applyAlignment="1">
      <alignment horizontal="center" vertical="center"/>
    </xf>
    <xf numFmtId="0" fontId="20" fillId="4" borderId="3" xfId="0" applyFont="1" applyFill="1" applyBorder="1" applyAlignment="1">
      <alignment horizontal="center"/>
    </xf>
    <xf numFmtId="0" fontId="21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22" fillId="0" borderId="0" xfId="0" applyFont="1"/>
    <xf numFmtId="0" fontId="13" fillId="0" borderId="0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vertical="top" wrapText="1"/>
    </xf>
    <xf numFmtId="0" fontId="13" fillId="0" borderId="0" xfId="0" applyFont="1" applyBorder="1" applyAlignment="1">
      <alignment horizontal="left" vertical="top"/>
    </xf>
    <xf numFmtId="0" fontId="13" fillId="3" borderId="0" xfId="0" applyFont="1" applyFill="1" applyBorder="1" applyAlignment="1">
      <alignment vertical="top" wrapText="1"/>
    </xf>
    <xf numFmtId="0" fontId="13" fillId="0" borderId="2" xfId="0" applyFont="1" applyBorder="1" applyAlignment="1">
      <alignment horizontal="left" vertical="top"/>
    </xf>
    <xf numFmtId="0" fontId="13" fillId="3" borderId="2" xfId="0" applyFont="1" applyFill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2" fillId="2" borderId="3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4" borderId="2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2" fillId="2" borderId="3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1" fillId="0" borderId="2" xfId="0" applyFont="1" applyBorder="1" applyAlignment="1">
      <alignment horizont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0" fontId="5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2" borderId="3" xfId="0" applyFont="1" applyFill="1" applyBorder="1" applyAlignment="1">
      <alignment horizontal="center" vertical="center" wrapText="1"/>
    </xf>
  </cellXfs>
  <cellStyles count="4">
    <cellStyle name="Comma [0]" xfId="1" builtinId="6"/>
    <cellStyle name="Comma [0] 7" xfId="2"/>
    <cellStyle name="Normal" xfId="0" builtinId="0"/>
    <cellStyle name="Normal 12 2" xfId="3"/>
  </cellStyles>
  <dxfs count="0"/>
  <tableStyles count="0" defaultTableStyle="TableStyleMedium2" defaultPivotStyle="PivotStyleLight16"/>
  <colors>
    <mruColors>
      <color rgb="FF66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30924</xdr:colOff>
      <xdr:row>0</xdr:row>
      <xdr:rowOff>0</xdr:rowOff>
    </xdr:from>
    <xdr:to>
      <xdr:col>23</xdr:col>
      <xdr:colOff>203240</xdr:colOff>
      <xdr:row>9</xdr:row>
      <xdr:rowOff>87954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977A7AC9-67F2-4BFB-B9FC-F4DB66F774E7}"/>
            </a:ext>
          </a:extLst>
        </xdr:cNvPr>
        <xdr:cNvSpPr txBox="1"/>
      </xdr:nvSpPr>
      <xdr:spPr>
        <a:xfrm>
          <a:off x="13833515" y="0"/>
          <a:ext cx="10476634" cy="24085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Pendataan Banyaknya Sumber Daya Alam Menurut Ketersediaan Sumber Daya Alam dan Jenisnya di Kabupaten Malang</a:t>
          </a:r>
          <a:endParaRPr lang="en-US" sz="1100"/>
        </a:p>
        <a:p>
          <a:r>
            <a:rPr lang="en-US" sz="1100"/>
            <a:t>2. Identifikasi Penyelenggara		: Bagian Sumber Daya Alam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2019</a:t>
          </a:r>
          <a:r>
            <a:rPr lang="en-US" sz="1100" baseline="0"/>
            <a:t> - 2022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6</xdr:col>
      <xdr:colOff>0</xdr:colOff>
      <xdr:row>9</xdr:row>
      <xdr:rowOff>151584</xdr:rowOff>
    </xdr:from>
    <xdr:to>
      <xdr:col>23</xdr:col>
      <xdr:colOff>191738</xdr:colOff>
      <xdr:row>18</xdr:row>
      <xdr:rowOff>138545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5CDCC340-73CF-4185-808D-78A7EE60191B}"/>
            </a:ext>
          </a:extLst>
        </xdr:cNvPr>
        <xdr:cNvSpPr txBox="1"/>
      </xdr:nvSpPr>
      <xdr:spPr>
        <a:xfrm>
          <a:off x="13802591" y="2472220"/>
          <a:ext cx="10496056" cy="2428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Sumber Daya Alam Menurut Ketersediaan Sumber Daya Alam dan Jenisnya</a:t>
          </a:r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 b="0" baseline="0"/>
            <a:t>Sumber daya alam</a:t>
          </a:r>
          <a:endParaRPr lang="en-US" sz="1100" b="0"/>
        </a:p>
        <a:p>
          <a:r>
            <a:rPr lang="en-US" sz="1100"/>
            <a:t>5.</a:t>
          </a:r>
          <a:r>
            <a:rPr lang="en-US" sz="1100" baseline="0"/>
            <a:t> Definisi			: </a:t>
          </a:r>
          <a:r>
            <a:rPr lang="en-US" sz="1100" b="0" baseline="0"/>
            <a:t>Sumber daya alam yang diklasifikasikan berdasarkan ketersediaan (diperbaharui dan tidak dapat diperbaharui) dan juga jenisnya.</a:t>
          </a:r>
          <a:endParaRPr lang="en-ID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Float (bilangat desimal)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Dapat diperbaharui, Tidak dapat diperbaharui</a:t>
          </a:r>
          <a:endParaRPr lang="en-ID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(Luas) Sumber Daya Alam Menurut Ketersediaan Sumber Daya Alam dan Jenisnya (Ha)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 Malang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6</xdr:col>
      <xdr:colOff>17320</xdr:colOff>
      <xdr:row>19</xdr:row>
      <xdr:rowOff>27643</xdr:rowOff>
    </xdr:from>
    <xdr:to>
      <xdr:col>23</xdr:col>
      <xdr:colOff>257795</xdr:colOff>
      <xdr:row>34</xdr:row>
      <xdr:rowOff>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F9794664-5F6D-441C-A4AC-9CF1B643110A}"/>
            </a:ext>
          </a:extLst>
        </xdr:cNvPr>
        <xdr:cNvSpPr txBox="1"/>
      </xdr:nvSpPr>
      <xdr:spPr>
        <a:xfrm>
          <a:off x="13819911" y="4980643"/>
          <a:ext cx="10544793" cy="28298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</a:t>
          </a:r>
          <a:r>
            <a:rPr lang="en-US" sz="1100" baseline="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Konsep	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Definisi	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Interpretasi	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30923</xdr:colOff>
      <xdr:row>0</xdr:row>
      <xdr:rowOff>0</xdr:rowOff>
    </xdr:from>
    <xdr:to>
      <xdr:col>17</xdr:col>
      <xdr:colOff>21544</xdr:colOff>
      <xdr:row>10</xdr:row>
      <xdr:rowOff>5821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F2A1CB4A-D70D-4E2B-B759-2DC722744CFA}"/>
            </a:ext>
          </a:extLst>
        </xdr:cNvPr>
        <xdr:cNvSpPr txBox="1"/>
      </xdr:nvSpPr>
      <xdr:spPr>
        <a:xfrm>
          <a:off x="6004459" y="0"/>
          <a:ext cx="7338478" cy="19924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Pendataan </a:t>
          </a:r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Penyalur BBM Jenis BBM Umum PT</a:t>
          </a:r>
          <a:r>
            <a:rPr lang="en-ID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Pertamina (Persero)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Malang</a:t>
          </a:r>
          <a:endParaRPr lang="en-US" sz="1100"/>
        </a:p>
        <a:p>
          <a:r>
            <a:rPr lang="en-US" sz="1100"/>
            <a:t>2. Identifikasi Penyelenggara		: Bagian Sumber Daya Alam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5</xdr:col>
      <xdr:colOff>0</xdr:colOff>
      <xdr:row>10</xdr:row>
      <xdr:rowOff>58084</xdr:rowOff>
    </xdr:from>
    <xdr:to>
      <xdr:col>17</xdr:col>
      <xdr:colOff>3784</xdr:colOff>
      <xdr:row>20</xdr:row>
      <xdr:rowOff>188611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772FC849-8A7B-4037-8681-107BB7A73516}"/>
            </a:ext>
          </a:extLst>
        </xdr:cNvPr>
        <xdr:cNvSpPr txBox="1"/>
      </xdr:nvSpPr>
      <xdr:spPr>
        <a:xfrm>
          <a:off x="5973536" y="2044727"/>
          <a:ext cx="7351641" cy="23757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Penyalur BBM Jenis BBM</a:t>
          </a:r>
          <a:r>
            <a:rPr lang="en-ID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Umum PT</a:t>
          </a:r>
          <a:r>
            <a:rPr lang="en-ID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Pertamina (Persero)</a:t>
          </a:r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 b="0" baseline="0"/>
            <a:t>Pembangkit Listrik</a:t>
          </a:r>
          <a:endParaRPr lang="en-US" sz="1100" b="0"/>
        </a:p>
        <a:p>
          <a:r>
            <a:rPr lang="en-US" sz="1100"/>
            <a:t>5.</a:t>
          </a:r>
          <a:r>
            <a:rPr lang="en-US" sz="1100" baseline="0"/>
            <a:t> Definisi			: </a:t>
          </a:r>
          <a:r>
            <a:rPr lang="en-ID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Penyalur BBM ialah berupa SPBU yang dibedakan berdasarkan lokasinya.</a:t>
          </a:r>
          <a:endParaRPr lang="en-ID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Char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</a:t>
          </a:r>
          <a:r>
            <a:rPr lang="en-ID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Bentuk penyalur, alamat, kecamatan</a:t>
          </a:r>
          <a:endParaRPr lang="en-ID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Penyalur BBM Jenis BBM Umum PT</a:t>
          </a:r>
          <a:r>
            <a:rPr lang="en-ID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Pertamina (Persero)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 Kabupaten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Malang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5</xdr:col>
      <xdr:colOff>17320</xdr:colOff>
      <xdr:row>21</xdr:row>
      <xdr:rowOff>77709</xdr:rowOff>
    </xdr:from>
    <xdr:to>
      <xdr:col>17</xdr:col>
      <xdr:colOff>54134</xdr:colOff>
      <xdr:row>34</xdr:row>
      <xdr:rowOff>15648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A2284606-861D-446B-B1E2-1301F0B0093C}"/>
            </a:ext>
          </a:extLst>
        </xdr:cNvPr>
        <xdr:cNvSpPr txBox="1"/>
      </xdr:nvSpPr>
      <xdr:spPr>
        <a:xfrm>
          <a:off x="5990856" y="4500030"/>
          <a:ext cx="7384671" cy="2863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</a:t>
          </a:r>
          <a:r>
            <a:rPr lang="en-US" sz="1100" baseline="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Konsep	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Definisi	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Interpretasi	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30922</xdr:colOff>
      <xdr:row>0</xdr:row>
      <xdr:rowOff>0</xdr:rowOff>
    </xdr:from>
    <xdr:to>
      <xdr:col>24</xdr:col>
      <xdr:colOff>153593</xdr:colOff>
      <xdr:row>8</xdr:row>
      <xdr:rowOff>60250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F1D51856-7B00-46D7-A5DE-A028642210AD}"/>
            </a:ext>
          </a:extLst>
        </xdr:cNvPr>
        <xdr:cNvSpPr txBox="1"/>
      </xdr:nvSpPr>
      <xdr:spPr>
        <a:xfrm>
          <a:off x="10263493" y="0"/>
          <a:ext cx="7470529" cy="19924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Pendataan </a:t>
          </a:r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Pertambangan Rakyat yang Ada di Kabupaten Malang Berdasarkan Jenis Hasil Tambang </a:t>
          </a:r>
          <a:endParaRPr lang="en-US" sz="1100"/>
        </a:p>
        <a:p>
          <a:r>
            <a:rPr lang="en-US" sz="1100"/>
            <a:t>2. Identifikasi Penyelenggara		: Bagian Sumber Daya Alam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12</xdr:col>
      <xdr:colOff>0</xdr:colOff>
      <xdr:row>8</xdr:row>
      <xdr:rowOff>112513</xdr:rowOff>
    </xdr:from>
    <xdr:to>
      <xdr:col>24</xdr:col>
      <xdr:colOff>136071</xdr:colOff>
      <xdr:row>21</xdr:row>
      <xdr:rowOff>149679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435AD599-5545-4DD9-9C17-572E7FFB3284}"/>
            </a:ext>
          </a:extLst>
        </xdr:cNvPr>
        <xdr:cNvSpPr txBox="1"/>
      </xdr:nvSpPr>
      <xdr:spPr>
        <a:xfrm>
          <a:off x="10232571" y="2044727"/>
          <a:ext cx="7483929" cy="25136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Pertambangan Rakyat Berdasarkan Jenis Hasil Tambang </a:t>
          </a:r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 b="0" baseline="0"/>
            <a:t>Pertambangan Rakyat </a:t>
          </a:r>
          <a:endParaRPr lang="en-US" sz="1100" b="0"/>
        </a:p>
        <a:p>
          <a:r>
            <a:rPr lang="en-US" sz="1100"/>
            <a:t>5.</a:t>
          </a:r>
          <a:r>
            <a:rPr lang="en-US" sz="1100" baseline="0"/>
            <a:t> Definisi			: </a:t>
          </a:r>
          <a:r>
            <a:rPr lang="en-ID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Pertambangan yang dilakukan oleh rakyat setempat secara kecil-kecilan atau secara gotong royong dengan alat sederhana untuk pencaharian sendiri yang diklasifikasikan menurut jenis hasil tambang.</a:t>
          </a:r>
          <a:endParaRPr lang="en-ID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</a:t>
          </a:r>
          <a:r>
            <a:rPr lang="en-ID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Berijin, tidak berijin</a:t>
          </a:r>
          <a:endParaRPr lang="en-ID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Pertambangan Rakyat yang Ada di Kabupaten Malang Berdasarkan Jenis Hasil Tambang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12</xdr:col>
      <xdr:colOff>17320</xdr:colOff>
      <xdr:row>22</xdr:row>
      <xdr:rowOff>50493</xdr:rowOff>
    </xdr:from>
    <xdr:to>
      <xdr:col>24</xdr:col>
      <xdr:colOff>187015</xdr:colOff>
      <xdr:row>37</xdr:row>
      <xdr:rowOff>56468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1BF726D-0380-488F-AF15-ABD6685AD0AD}"/>
            </a:ext>
          </a:extLst>
        </xdr:cNvPr>
        <xdr:cNvSpPr txBox="1"/>
      </xdr:nvSpPr>
      <xdr:spPr>
        <a:xfrm>
          <a:off x="10249891" y="4649707"/>
          <a:ext cx="7517553" cy="2863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</a:t>
          </a:r>
          <a:r>
            <a:rPr lang="en-US" sz="1100" baseline="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Konsep	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Definisi	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Interpretasi	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30924</xdr:colOff>
      <xdr:row>0</xdr:row>
      <xdr:rowOff>0</xdr:rowOff>
    </xdr:from>
    <xdr:to>
      <xdr:col>20</xdr:col>
      <xdr:colOff>203240</xdr:colOff>
      <xdr:row>9</xdr:row>
      <xdr:rowOff>27214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25D8B4C-2A32-4219-9EB3-EC2C5CD4714E}"/>
            </a:ext>
          </a:extLst>
        </xdr:cNvPr>
        <xdr:cNvSpPr txBox="1"/>
      </xdr:nvSpPr>
      <xdr:spPr>
        <a:xfrm>
          <a:off x="5256067" y="0"/>
          <a:ext cx="10581780" cy="18913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Pendataan Unit Usaha Tambang Milik Swasta di Kabupaten Malang </a:t>
          </a:r>
          <a:endParaRPr lang="en-US" sz="1100"/>
        </a:p>
        <a:p>
          <a:r>
            <a:rPr lang="en-US" sz="1100"/>
            <a:t>2. Identifikasi Penyelenggara		: Bagian Sumber Daya Alam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2018</a:t>
          </a:r>
          <a:r>
            <a:rPr lang="en-US" sz="1100" baseline="0"/>
            <a:t> - 2022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3</xdr:col>
      <xdr:colOff>0</xdr:colOff>
      <xdr:row>9</xdr:row>
      <xdr:rowOff>97159</xdr:rowOff>
    </xdr:from>
    <xdr:to>
      <xdr:col>20</xdr:col>
      <xdr:colOff>191738</xdr:colOff>
      <xdr:row>21</xdr:row>
      <xdr:rowOff>165763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C24484D7-C612-41CF-8697-B69B20A9555D}"/>
            </a:ext>
          </a:extLst>
        </xdr:cNvPr>
        <xdr:cNvSpPr txBox="1"/>
      </xdr:nvSpPr>
      <xdr:spPr>
        <a:xfrm>
          <a:off x="5225143" y="1961338"/>
          <a:ext cx="10601202" cy="235460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Unit Usaha Tambang Milik Swasta</a:t>
          </a:r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 b="0" baseline="0"/>
            <a:t>Unit Usaha Tambang</a:t>
          </a:r>
          <a:endParaRPr lang="en-US" sz="1100" b="0"/>
        </a:p>
        <a:p>
          <a:r>
            <a:rPr lang="en-US" sz="1100"/>
            <a:t>5.</a:t>
          </a:r>
          <a:r>
            <a:rPr lang="en-US" sz="1100" baseline="0"/>
            <a:t> Definisi			: </a:t>
          </a:r>
          <a:r>
            <a:rPr lang="en-ID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</a:t>
          </a:r>
          <a:r>
            <a:rPr lang="en-ID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egiatan dalam rangka pengusahaan Mineral atau Batubara yang dimiliki oleh pihak Swasta.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Jenis Mineral</a:t>
          </a:r>
          <a:endParaRPr lang="en-ID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Unit Usaha Tambang Milik Swasta di Kabupaten Malang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3</xdr:col>
      <xdr:colOff>17320</xdr:colOff>
      <xdr:row>22</xdr:row>
      <xdr:rowOff>54861</xdr:rowOff>
    </xdr:from>
    <xdr:to>
      <xdr:col>20</xdr:col>
      <xdr:colOff>257795</xdr:colOff>
      <xdr:row>37</xdr:row>
      <xdr:rowOff>27218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E8712A1E-AC64-49F3-822F-E680B64FB8DF}"/>
            </a:ext>
          </a:extLst>
        </xdr:cNvPr>
        <xdr:cNvSpPr txBox="1"/>
      </xdr:nvSpPr>
      <xdr:spPr>
        <a:xfrm>
          <a:off x="5242463" y="4395540"/>
          <a:ext cx="10649939" cy="28298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</a:t>
          </a:r>
          <a:r>
            <a:rPr lang="en-US" sz="1100" baseline="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Konsep	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Definisi	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Interpretasi	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30924</xdr:colOff>
      <xdr:row>0</xdr:row>
      <xdr:rowOff>0</xdr:rowOff>
    </xdr:from>
    <xdr:to>
      <xdr:col>31</xdr:col>
      <xdr:colOff>308385</xdr:colOff>
      <xdr:row>4</xdr:row>
      <xdr:rowOff>523257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A2067630-5565-46FF-ABA5-8CF9908205AD}"/>
            </a:ext>
          </a:extLst>
        </xdr:cNvPr>
        <xdr:cNvSpPr txBox="1"/>
      </xdr:nvSpPr>
      <xdr:spPr>
        <a:xfrm>
          <a:off x="29315969" y="0"/>
          <a:ext cx="10581780" cy="18913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Pendataan Sumber Daya Alam Menurut Kecamatan Beserta Jenis Sumber Daya Alam di Kabupaten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Malang</a:t>
          </a:r>
          <a:endParaRPr lang="en-US" sz="1100"/>
        </a:p>
        <a:p>
          <a:r>
            <a:rPr lang="en-US" sz="1100"/>
            <a:t>2. Identifikasi Penyelenggara		: Bagian Sumber Daya Alam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2020</a:t>
          </a:r>
          <a:r>
            <a:rPr lang="en-US" sz="1100" baseline="0"/>
            <a:t> - 2022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14</xdr:col>
      <xdr:colOff>0</xdr:colOff>
      <xdr:row>4</xdr:row>
      <xdr:rowOff>593202</xdr:rowOff>
    </xdr:from>
    <xdr:to>
      <xdr:col>31</xdr:col>
      <xdr:colOff>296883</xdr:colOff>
      <xdr:row>17</xdr:row>
      <xdr:rowOff>55669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B6F23596-A11F-4A1D-AC7A-52BC1DED72FA}"/>
            </a:ext>
          </a:extLst>
        </xdr:cNvPr>
        <xdr:cNvSpPr txBox="1"/>
      </xdr:nvSpPr>
      <xdr:spPr>
        <a:xfrm>
          <a:off x="29285045" y="1961338"/>
          <a:ext cx="10601202" cy="235460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Sumber Daya Alam Menurut Kecamatan Beserta Jenis Sumber Daya Alam</a:t>
          </a:r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 b="0" baseline="0"/>
            <a:t>Sumber daya alam</a:t>
          </a:r>
          <a:endParaRPr lang="en-US" sz="1100" b="0"/>
        </a:p>
        <a:p>
          <a:r>
            <a:rPr lang="en-US" sz="1100"/>
            <a:t>5.</a:t>
          </a:r>
          <a:r>
            <a:rPr lang="en-US" sz="1100" baseline="0"/>
            <a:t> Definisi			: </a:t>
          </a:r>
          <a:r>
            <a:rPr lang="en-ID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Sumber daya alam yang dimiliki pada setiap kecamatan di Kabupaten Malang yang diklasifikasikan menurut jenis sumber daya alam.</a:t>
          </a:r>
          <a:endParaRPr lang="en-ID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Semen/Gamping (Ha), Batu Kapur Batu Gunung (Ha), Galian C (Pasir dan Batu) (Ha), Pasir Besi (Ha), Silika (Ha), Pasir Sungai (Ha), Phiropilit (Ha), Tanah Urug (Ha), Kalsit (Ha), Zeolit (Ha), Andesit (Ha)</a:t>
          </a:r>
          <a:endParaRPr lang="en-ID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Sumber Daya Alam Menurut Kecamatan Beserta Jenis Sumber Daya Alam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14</xdr:col>
      <xdr:colOff>17320</xdr:colOff>
      <xdr:row>17</xdr:row>
      <xdr:rowOff>135267</xdr:rowOff>
    </xdr:from>
    <xdr:to>
      <xdr:col>31</xdr:col>
      <xdr:colOff>362940</xdr:colOff>
      <xdr:row>32</xdr:row>
      <xdr:rowOff>107624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4D7B75B1-9858-4B03-BF8D-1CA2D0C93835}"/>
            </a:ext>
          </a:extLst>
        </xdr:cNvPr>
        <xdr:cNvSpPr txBox="1"/>
      </xdr:nvSpPr>
      <xdr:spPr>
        <a:xfrm>
          <a:off x="29302365" y="4395540"/>
          <a:ext cx="10649939" cy="28298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</a:t>
          </a:r>
          <a:r>
            <a:rPr lang="en-US" sz="1100" baseline="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Konsep	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Definisi	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Interpretasi	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30924</xdr:colOff>
      <xdr:row>0</xdr:row>
      <xdr:rowOff>0</xdr:rowOff>
    </xdr:from>
    <xdr:to>
      <xdr:col>25</xdr:col>
      <xdr:colOff>308386</xdr:colOff>
      <xdr:row>8</xdr:row>
      <xdr:rowOff>159575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DF1F9913-6162-45C9-84A8-A06591FDB0FD}"/>
            </a:ext>
          </a:extLst>
        </xdr:cNvPr>
        <xdr:cNvSpPr txBox="1"/>
      </xdr:nvSpPr>
      <xdr:spPr>
        <a:xfrm>
          <a:off x="10196697" y="0"/>
          <a:ext cx="10581780" cy="18913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Pendataan Luas Areal dan Produksi Pertambangan Menurut Jenis Bahan Galian di Kabupaten Malang</a:t>
          </a:r>
          <a:endParaRPr lang="en-US" sz="1100"/>
        </a:p>
        <a:p>
          <a:r>
            <a:rPr lang="en-US" sz="1100"/>
            <a:t>2. Identifikasi Penyelenggara		: Bagian Sumber Daya Alam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8</xdr:col>
      <xdr:colOff>0</xdr:colOff>
      <xdr:row>9</xdr:row>
      <xdr:rowOff>39020</xdr:rowOff>
    </xdr:from>
    <xdr:to>
      <xdr:col>25</xdr:col>
      <xdr:colOff>296884</xdr:colOff>
      <xdr:row>21</xdr:row>
      <xdr:rowOff>107624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B29C8956-7EC2-45DA-93C7-414F25A06B00}"/>
            </a:ext>
          </a:extLst>
        </xdr:cNvPr>
        <xdr:cNvSpPr txBox="1"/>
      </xdr:nvSpPr>
      <xdr:spPr>
        <a:xfrm>
          <a:off x="10165773" y="1961338"/>
          <a:ext cx="10601202" cy="235460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Areal dan Produksi Pertambangan Menurut Jenis Bahan Galian</a:t>
          </a:r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 b="0" baseline="0"/>
            <a:t>Luas Areal dan Produksi Pertambangan</a:t>
          </a:r>
          <a:endParaRPr lang="en-US" sz="1100" b="0"/>
        </a:p>
        <a:p>
          <a:r>
            <a:rPr lang="en-US" sz="1100"/>
            <a:t>5.</a:t>
          </a:r>
          <a:r>
            <a:rPr lang="en-US" sz="1100" baseline="0"/>
            <a:t> Definisi			: </a:t>
          </a:r>
          <a:r>
            <a:rPr lang="en-ID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Produksi menurut jenis bahan galian dan luas areal yang dinyatakan dalam satuan hektar di Kabupaten Malang.</a:t>
          </a:r>
          <a:endParaRPr lang="en-ID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Float (bilangan desimal)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Jenis Bahan Galian, Nama Perusahaan, Luas Izin Usaha Pertambangan (IUP), Luas Areal, Produksi (ton/tahun), Keterangan </a:t>
          </a:r>
          <a:endParaRPr lang="en-ID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Areal dan Produksi Pertambangan Menurut Jenis Bahan Galian Tahun Data: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2022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8</xdr:col>
      <xdr:colOff>17320</xdr:colOff>
      <xdr:row>21</xdr:row>
      <xdr:rowOff>187222</xdr:rowOff>
    </xdr:from>
    <xdr:to>
      <xdr:col>25</xdr:col>
      <xdr:colOff>362941</xdr:colOff>
      <xdr:row>36</xdr:row>
      <xdr:rowOff>159579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9B2ECFC5-8CDA-4C57-ABE9-BF764B3152CA}"/>
            </a:ext>
          </a:extLst>
        </xdr:cNvPr>
        <xdr:cNvSpPr txBox="1"/>
      </xdr:nvSpPr>
      <xdr:spPr>
        <a:xfrm>
          <a:off x="10183093" y="4395540"/>
          <a:ext cx="10649939" cy="28298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</a:t>
          </a:r>
          <a:r>
            <a:rPr lang="en-US" sz="1100" baseline="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Konsep	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Definisi	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Interpretasi	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30924</xdr:colOff>
      <xdr:row>0</xdr:row>
      <xdr:rowOff>0</xdr:rowOff>
    </xdr:from>
    <xdr:to>
      <xdr:col>21</xdr:col>
      <xdr:colOff>203240</xdr:colOff>
      <xdr:row>6</xdr:row>
      <xdr:rowOff>149679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2A4B524-C2C6-4EDD-A775-9110C2A80FC4}"/>
            </a:ext>
          </a:extLst>
        </xdr:cNvPr>
        <xdr:cNvSpPr txBox="1"/>
      </xdr:nvSpPr>
      <xdr:spPr>
        <a:xfrm>
          <a:off x="4303567" y="0"/>
          <a:ext cx="10581780" cy="18913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Pendataan Jumlah Produksi Tambang di Kabupaten Malang</a:t>
          </a:r>
          <a:endParaRPr lang="en-US" sz="1100"/>
        </a:p>
        <a:p>
          <a:r>
            <a:rPr lang="en-US" sz="1100"/>
            <a:t>2. Identifikasi Penyelenggara		: Bagian Sumber Daya Alam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2021</a:t>
          </a:r>
          <a:r>
            <a:rPr lang="en-US" sz="1100" baseline="0"/>
            <a:t> - 2022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4</xdr:col>
      <xdr:colOff>0</xdr:colOff>
      <xdr:row>7</xdr:row>
      <xdr:rowOff>29124</xdr:rowOff>
    </xdr:from>
    <xdr:to>
      <xdr:col>21</xdr:col>
      <xdr:colOff>191738</xdr:colOff>
      <xdr:row>19</xdr:row>
      <xdr:rowOff>97728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70D12631-011B-4695-AEFF-05E93C16465D}"/>
            </a:ext>
          </a:extLst>
        </xdr:cNvPr>
        <xdr:cNvSpPr txBox="1"/>
      </xdr:nvSpPr>
      <xdr:spPr>
        <a:xfrm>
          <a:off x="4272643" y="1961338"/>
          <a:ext cx="10601202" cy="235460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Produksi Tambang</a:t>
          </a:r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 b="0" baseline="0"/>
            <a:t>Produksi Tambang</a:t>
          </a:r>
          <a:endParaRPr lang="en-US" sz="1100" b="0"/>
        </a:p>
        <a:p>
          <a:r>
            <a:rPr lang="en-US" sz="1100"/>
            <a:t>5.</a:t>
          </a:r>
          <a:r>
            <a:rPr lang="en-US" sz="1100" baseline="0"/>
            <a:t> Definisi			: </a:t>
          </a:r>
          <a:r>
            <a:rPr lang="en-ID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Produksi tambang berdasarkan jenis tambang yang ada di Kabupaten Malang ialah batu gamping, pirofilit, tanah urug.</a:t>
          </a:r>
          <a:endParaRPr lang="en-ID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Float (bilangan desimal)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Batu gamping, pirofilit, tanah urug</a:t>
          </a:r>
          <a:endParaRPr lang="en-ID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Produksi Tambang di Kabupaten Malang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4</xdr:col>
      <xdr:colOff>17320</xdr:colOff>
      <xdr:row>19</xdr:row>
      <xdr:rowOff>177326</xdr:rowOff>
    </xdr:from>
    <xdr:to>
      <xdr:col>21</xdr:col>
      <xdr:colOff>257795</xdr:colOff>
      <xdr:row>34</xdr:row>
      <xdr:rowOff>149683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956433F-F8CD-4728-A4E6-660370197761}"/>
            </a:ext>
          </a:extLst>
        </xdr:cNvPr>
        <xdr:cNvSpPr txBox="1"/>
      </xdr:nvSpPr>
      <xdr:spPr>
        <a:xfrm>
          <a:off x="4289963" y="4395540"/>
          <a:ext cx="10649939" cy="28298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</a:t>
          </a:r>
          <a:r>
            <a:rPr lang="en-US" sz="1100" baseline="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Konsep	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Definisi	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Interpretasi	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30923</xdr:colOff>
      <xdr:row>1</xdr:row>
      <xdr:rowOff>0</xdr:rowOff>
    </xdr:from>
    <xdr:to>
      <xdr:col>14</xdr:col>
      <xdr:colOff>468180</xdr:colOff>
      <xdr:row>8</xdr:row>
      <xdr:rowOff>120864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88DD0AFC-0949-4223-82E5-B74D818ADB80}"/>
            </a:ext>
          </a:extLst>
        </xdr:cNvPr>
        <xdr:cNvSpPr txBox="1"/>
      </xdr:nvSpPr>
      <xdr:spPr>
        <a:xfrm>
          <a:off x="4429741" y="0"/>
          <a:ext cx="7104757" cy="18873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Pendataan Luas Lahan Pertambangan dan Penggalian</a:t>
          </a:r>
          <a:endParaRPr lang="en-US" sz="1100"/>
        </a:p>
        <a:p>
          <a:r>
            <a:rPr lang="en-US" sz="1100"/>
            <a:t>2. Identifikasi Penyelenggara		: Bagian Sumber Daya Alam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2019</a:t>
          </a:r>
          <a:r>
            <a:rPr lang="en-US" sz="1100" baseline="0"/>
            <a:t> - 2022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3</xdr:col>
      <xdr:colOff>0</xdr:colOff>
      <xdr:row>9</xdr:row>
      <xdr:rowOff>309</xdr:rowOff>
    </xdr:from>
    <xdr:to>
      <xdr:col>14</xdr:col>
      <xdr:colOff>450273</xdr:colOff>
      <xdr:row>21</xdr:row>
      <xdr:rowOff>68913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1EA0CC55-12BB-4B55-BF40-401BEA8DEC21}"/>
            </a:ext>
          </a:extLst>
        </xdr:cNvPr>
        <xdr:cNvSpPr txBox="1"/>
      </xdr:nvSpPr>
      <xdr:spPr>
        <a:xfrm>
          <a:off x="4398818" y="1957264"/>
          <a:ext cx="7117773" cy="235460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Lahan Pertambangan dan Penggalian</a:t>
          </a:r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 b="0" baseline="0"/>
            <a:t>Pertambangan</a:t>
          </a:r>
          <a:endParaRPr lang="en-US" sz="1100" b="0"/>
        </a:p>
        <a:p>
          <a:r>
            <a:rPr lang="en-US" sz="1100"/>
            <a:t>5.</a:t>
          </a:r>
          <a:r>
            <a:rPr lang="en-US" sz="1100" baseline="0"/>
            <a:t> Definisi			: </a:t>
          </a:r>
          <a:r>
            <a:rPr lang="en-ID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Luas pertambangan dan penggalian dalam pengusahaan mineral dan batubara yang dinyatakan dalam satuan Hektar.</a:t>
          </a:r>
          <a:endParaRPr lang="en-ID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Float (bilangan desimal)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Batu gamping, pirofilit, tanah urug</a:t>
          </a:r>
          <a:endParaRPr lang="en-ID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Produksi Tambang di Kabupaten Malang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3</xdr:col>
      <xdr:colOff>33885</xdr:colOff>
      <xdr:row>22</xdr:row>
      <xdr:rowOff>173359</xdr:rowOff>
    </xdr:from>
    <xdr:to>
      <xdr:col>14</xdr:col>
      <xdr:colOff>516819</xdr:colOff>
      <xdr:row>37</xdr:row>
      <xdr:rowOff>145716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579BA28E-B3C3-48F0-A9F2-E8D6AC8FCC74}"/>
            </a:ext>
          </a:extLst>
        </xdr:cNvPr>
        <xdr:cNvSpPr txBox="1"/>
      </xdr:nvSpPr>
      <xdr:spPr>
        <a:xfrm>
          <a:off x="4473363" y="4902729"/>
          <a:ext cx="7224978" cy="28298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</a:t>
          </a:r>
          <a:r>
            <a:rPr lang="en-US" sz="1100" baseline="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Konsep	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Definisi	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Interpretasi	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30923</xdr:colOff>
      <xdr:row>2</xdr:row>
      <xdr:rowOff>0</xdr:rowOff>
    </xdr:from>
    <xdr:to>
      <xdr:col>17</xdr:col>
      <xdr:colOff>480402</xdr:colOff>
      <xdr:row>10</xdr:row>
      <xdr:rowOff>68035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C2C951D5-AEBE-4CA0-B875-3B926D94D7E6}"/>
            </a:ext>
          </a:extLst>
        </xdr:cNvPr>
        <xdr:cNvSpPr txBox="1"/>
      </xdr:nvSpPr>
      <xdr:spPr>
        <a:xfrm>
          <a:off x="5541816" y="0"/>
          <a:ext cx="7185015" cy="20410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Pendataan Jumlah Perusahaan Pertambangan Menurut Jenisnya di Kabupaten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Malang</a:t>
          </a:r>
          <a:endParaRPr lang="en-US" sz="1100"/>
        </a:p>
        <a:p>
          <a:r>
            <a:rPr lang="en-US" sz="1100"/>
            <a:t>2. Identifikasi Penyelenggara		: Bagian Sumber Daya Alam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2019</a:t>
          </a:r>
          <a:r>
            <a:rPr lang="en-US" sz="1100" baseline="0"/>
            <a:t> - 2022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Deskriptif</a:t>
          </a:r>
          <a:endParaRPr lang="en-US" sz="1100" i="1" baseline="0"/>
        </a:p>
      </xdr:txBody>
    </xdr:sp>
    <xdr:clientData/>
  </xdr:twoCellAnchor>
  <xdr:twoCellAnchor>
    <xdr:from>
      <xdr:col>6</xdr:col>
      <xdr:colOff>0</xdr:colOff>
      <xdr:row>10</xdr:row>
      <xdr:rowOff>120298</xdr:rowOff>
    </xdr:from>
    <xdr:to>
      <xdr:col>17</xdr:col>
      <xdr:colOff>462642</xdr:colOff>
      <xdr:row>25</xdr:row>
      <xdr:rowOff>107259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BDB4C7B1-41CF-4208-BD72-FCD4D81D563F}"/>
            </a:ext>
          </a:extLst>
        </xdr:cNvPr>
        <xdr:cNvSpPr txBox="1"/>
      </xdr:nvSpPr>
      <xdr:spPr>
        <a:xfrm>
          <a:off x="5510893" y="2093334"/>
          <a:ext cx="7198178" cy="235460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Perusahaan Pertambangan Menurut Jenisnya</a:t>
          </a:r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 b="0" baseline="0"/>
            <a:t>Pertambangan</a:t>
          </a:r>
          <a:endParaRPr lang="en-US" sz="1100" b="0"/>
        </a:p>
        <a:p>
          <a:r>
            <a:rPr lang="en-US" sz="1100"/>
            <a:t>5.</a:t>
          </a:r>
          <a:r>
            <a:rPr lang="en-US" sz="1100" baseline="0"/>
            <a:t> Definisi			: </a:t>
          </a:r>
          <a:r>
            <a:rPr lang="en-ID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Perusahaan yang mengusahakan mineral dan batubara diklasifikasikan berdasarkan jenisnya yang ada di Kabupaten Malang.</a:t>
          </a:r>
          <a:endParaRPr lang="en-ID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</a:t>
          </a:r>
          <a:r>
            <a:rPr lang="en-ID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Andesit,</a:t>
          </a:r>
          <a:r>
            <a:rPr lang="en-ID"/>
            <a:t> </a:t>
          </a:r>
          <a:r>
            <a:rPr lang="en-ID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Zeolit,</a:t>
          </a:r>
          <a:r>
            <a:rPr lang="en-ID"/>
            <a:t> </a:t>
          </a:r>
          <a:r>
            <a:rPr lang="en-ID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Tanah Urug,</a:t>
          </a:r>
          <a:r>
            <a:rPr lang="en-ID"/>
            <a:t> </a:t>
          </a:r>
          <a:r>
            <a:rPr lang="en-ID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Batu Gamping,</a:t>
          </a:r>
          <a:r>
            <a:rPr lang="en-ID"/>
            <a:t> </a:t>
          </a:r>
          <a:r>
            <a:rPr lang="en-ID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Sirtu,</a:t>
          </a:r>
          <a:r>
            <a:rPr lang="en-ID"/>
            <a:t> </a:t>
          </a:r>
          <a:r>
            <a:rPr lang="en-ID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Pirofilit,</a:t>
          </a:r>
          <a:r>
            <a:rPr lang="en-ID"/>
            <a:t> </a:t>
          </a:r>
          <a:r>
            <a:rPr lang="en-ID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Kalsit,</a:t>
          </a:r>
          <a:r>
            <a:rPr lang="en-ID"/>
            <a:t> </a:t>
          </a:r>
          <a:r>
            <a:rPr lang="en-ID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Pasir Besi</a:t>
          </a:r>
          <a:r>
            <a:rPr lang="en-ID"/>
            <a:t> </a:t>
          </a:r>
          <a:endParaRPr lang="en-ID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Produksi Tambang di Kabupaten Malang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6</xdr:col>
      <xdr:colOff>33885</xdr:colOff>
      <xdr:row>27</xdr:row>
      <xdr:rowOff>125329</xdr:rowOff>
    </xdr:from>
    <xdr:to>
      <xdr:col>17</xdr:col>
      <xdr:colOff>529557</xdr:colOff>
      <xdr:row>48</xdr:row>
      <xdr:rowOff>97686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996CBECF-7382-4E90-81EB-8D6F85E979B7}"/>
            </a:ext>
          </a:extLst>
        </xdr:cNvPr>
        <xdr:cNvSpPr txBox="1"/>
      </xdr:nvSpPr>
      <xdr:spPr>
        <a:xfrm>
          <a:off x="4937189" y="4929242"/>
          <a:ext cx="7237716" cy="27553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</a:t>
          </a:r>
          <a:r>
            <a:rPr lang="en-US" sz="1100" baseline="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Konsep	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Definisi	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Interpretasi	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30923</xdr:colOff>
      <xdr:row>2</xdr:row>
      <xdr:rowOff>0</xdr:rowOff>
    </xdr:from>
    <xdr:to>
      <xdr:col>16</xdr:col>
      <xdr:colOff>559644</xdr:colOff>
      <xdr:row>9</xdr:row>
      <xdr:rowOff>80042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A4F04B84-CF40-4980-B51D-FD70560FCDF5}"/>
            </a:ext>
          </a:extLst>
        </xdr:cNvPr>
        <xdr:cNvSpPr txBox="1"/>
      </xdr:nvSpPr>
      <xdr:spPr>
        <a:xfrm>
          <a:off x="4871864" y="0"/>
          <a:ext cx="7185015" cy="20410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Pendataan Sarana Pelayanan Bahan Bakar di Kabupaten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Malang</a:t>
          </a:r>
          <a:endParaRPr lang="en-US" sz="1100"/>
        </a:p>
        <a:p>
          <a:r>
            <a:rPr lang="en-US" sz="1100"/>
            <a:t>2. Identifikasi Penyelenggara		: Bagian Sumber Daya Alam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2019</a:t>
          </a:r>
          <a:r>
            <a:rPr lang="en-US" sz="1100" baseline="0"/>
            <a:t> - 2022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Deskriptif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i="1" baseline="0"/>
        </a:p>
      </xdr:txBody>
    </xdr:sp>
    <xdr:clientData/>
  </xdr:twoCellAnchor>
  <xdr:twoCellAnchor>
    <xdr:from>
      <xdr:col>5</xdr:col>
      <xdr:colOff>0</xdr:colOff>
      <xdr:row>9</xdr:row>
      <xdr:rowOff>132305</xdr:rowOff>
    </xdr:from>
    <xdr:to>
      <xdr:col>16</xdr:col>
      <xdr:colOff>541884</xdr:colOff>
      <xdr:row>23</xdr:row>
      <xdr:rowOff>21614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5D207326-8158-45BA-B332-36B9E6E6F545}"/>
            </a:ext>
          </a:extLst>
        </xdr:cNvPr>
        <xdr:cNvSpPr txBox="1"/>
      </xdr:nvSpPr>
      <xdr:spPr>
        <a:xfrm>
          <a:off x="4840941" y="2093334"/>
          <a:ext cx="7198178" cy="235460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Sarana Pelayanan Bahan Bakar</a:t>
          </a:r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 b="0" baseline="0"/>
            <a:t>Sarana Pelayanan Bahan Bakar</a:t>
          </a:r>
          <a:endParaRPr lang="en-US" sz="1100" b="0"/>
        </a:p>
        <a:p>
          <a:r>
            <a:rPr lang="en-US" sz="1100"/>
            <a:t>5.</a:t>
          </a:r>
          <a:r>
            <a:rPr lang="en-US" sz="1100" baseline="0"/>
            <a:t> Definisi			: </a:t>
          </a:r>
          <a:r>
            <a:rPr lang="en-ID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Sarana pelayanan bahan bakar yang berupa SPBU dan Depo/Agen LPG.</a:t>
          </a:r>
          <a:endParaRPr lang="en-ID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</a:t>
          </a:r>
          <a:r>
            <a:rPr lang="en-ID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SPBU, Depo/Agen</a:t>
          </a:r>
          <a:r>
            <a:rPr lang="en-ID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LPG</a:t>
          </a:r>
          <a:endParaRPr lang="en-ID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Jumlah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Sarana Pelayanan Bahan Bakar di Kabupaten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Malang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5</xdr:col>
      <xdr:colOff>39301</xdr:colOff>
      <xdr:row>25</xdr:row>
      <xdr:rowOff>108539</xdr:rowOff>
    </xdr:from>
    <xdr:to>
      <xdr:col>17</xdr:col>
      <xdr:colOff>6080</xdr:colOff>
      <xdr:row>46</xdr:row>
      <xdr:rowOff>114514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EBDBF34D-FD83-4BE6-A136-94208F93C3ED}"/>
            </a:ext>
          </a:extLst>
        </xdr:cNvPr>
        <xdr:cNvSpPr txBox="1"/>
      </xdr:nvSpPr>
      <xdr:spPr>
        <a:xfrm>
          <a:off x="4296243" y="4753808"/>
          <a:ext cx="7264395" cy="27755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</a:t>
          </a:r>
          <a:r>
            <a:rPr lang="en-US" sz="1100" baseline="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Konsep	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Definisi	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4. Interpretasi	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30923</xdr:colOff>
      <xdr:row>1</xdr:row>
      <xdr:rowOff>179293</xdr:rowOff>
    </xdr:from>
    <xdr:to>
      <xdr:col>18</xdr:col>
      <xdr:colOff>21544</xdr:colOff>
      <xdr:row>9</xdr:row>
      <xdr:rowOff>537881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64E3E864-276E-4BF1-B048-A3114379475D}"/>
            </a:ext>
          </a:extLst>
        </xdr:cNvPr>
        <xdr:cNvSpPr txBox="1"/>
      </xdr:nvSpPr>
      <xdr:spPr>
        <a:xfrm>
          <a:off x="7460423" y="369793"/>
          <a:ext cx="7252033" cy="21963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Pendataan Jenis dan Lokasi Pembangkit Listrik di Kabupaten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Malang</a:t>
          </a:r>
          <a:endParaRPr lang="en-US" sz="1100"/>
        </a:p>
        <a:p>
          <a:r>
            <a:rPr lang="en-US" sz="1100"/>
            <a:t>2. Identifikasi Penyelenggara		: Bagian Sumber Daya Alam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2021</a:t>
          </a:r>
          <a:r>
            <a:rPr lang="en-US" sz="1100" baseline="0"/>
            <a:t> - 2022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6</xdr:col>
      <xdr:colOff>44823</xdr:colOff>
      <xdr:row>17</xdr:row>
      <xdr:rowOff>33617</xdr:rowOff>
    </xdr:from>
    <xdr:to>
      <xdr:col>18</xdr:col>
      <xdr:colOff>48607</xdr:colOff>
      <xdr:row>32</xdr:row>
      <xdr:rowOff>123265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96AE91DC-94D0-4D5F-8B10-D95B3952DA20}"/>
            </a:ext>
          </a:extLst>
        </xdr:cNvPr>
        <xdr:cNvSpPr txBox="1"/>
      </xdr:nvSpPr>
      <xdr:spPr>
        <a:xfrm>
          <a:off x="7474323" y="3888441"/>
          <a:ext cx="7265196" cy="27902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ID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Jenis dan Lokasi Pembangkit Listrik</a:t>
          </a:r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 b="0" baseline="0"/>
            <a:t>Pembangkit Listrik</a:t>
          </a:r>
          <a:endParaRPr lang="en-US" sz="1100" b="0"/>
        </a:p>
        <a:p>
          <a:r>
            <a:rPr lang="en-US" sz="1100"/>
            <a:t>5.</a:t>
          </a:r>
          <a:r>
            <a:rPr lang="en-US" sz="1100" baseline="0"/>
            <a:t> Definisi			: </a:t>
          </a:r>
          <a:r>
            <a:rPr lang="en-ID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Pembang Listrik yang berdasarkan jenisnya ialah dibedakan melalui sumber tenaganya yaitu PLTU (uap), PLTMH (Mikro hidro), dan PLTS (Surya).</a:t>
          </a:r>
          <a:endParaRPr lang="en-ID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Char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</a:t>
          </a:r>
          <a:r>
            <a:rPr lang="en-ID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(Unit), Lokasi, Kapasitas (KW/MW)</a:t>
          </a:r>
          <a:endParaRPr lang="en-ID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Jenis dan Lokasi Pembangkit Listrik di Kabupaten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Malang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="84" zoomScaleNormal="84" workbookViewId="0">
      <selection activeCell="D9" sqref="D9"/>
    </sheetView>
  </sheetViews>
  <sheetFormatPr defaultColWidth="15.28515625" defaultRowHeight="14.25" x14ac:dyDescent="0.2"/>
  <cols>
    <col min="1" max="2" width="15.28515625" style="22"/>
    <col min="3" max="5" width="24.140625" style="22" customWidth="1"/>
    <col min="6" max="16384" width="15.28515625" style="22"/>
  </cols>
  <sheetData>
    <row r="1" spans="1:6" ht="27.75" customHeight="1" x14ac:dyDescent="0.25">
      <c r="A1" s="155" t="s">
        <v>260</v>
      </c>
      <c r="B1" s="155"/>
      <c r="C1" s="155"/>
      <c r="D1" s="155"/>
      <c r="E1" s="155"/>
    </row>
    <row r="2" spans="1:6" x14ac:dyDescent="0.2">
      <c r="A2" s="104" t="s">
        <v>112</v>
      </c>
      <c r="B2" s="104"/>
      <c r="C2" s="104"/>
      <c r="D2" s="104"/>
      <c r="E2" s="104"/>
    </row>
    <row r="3" spans="1:6" ht="15" x14ac:dyDescent="0.2">
      <c r="A3" s="102" t="s">
        <v>86</v>
      </c>
      <c r="B3" s="102"/>
      <c r="C3" s="91" t="s">
        <v>85</v>
      </c>
      <c r="D3" s="91" t="s">
        <v>83</v>
      </c>
      <c r="E3" s="91" t="s">
        <v>249</v>
      </c>
      <c r="F3" s="23"/>
    </row>
    <row r="4" spans="1:6" ht="15" x14ac:dyDescent="0.2">
      <c r="A4" s="102"/>
      <c r="B4" s="102"/>
      <c r="C4" s="102">
        <v>2022</v>
      </c>
      <c r="D4" s="102"/>
      <c r="E4" s="102"/>
    </row>
    <row r="5" spans="1:6" ht="24" customHeight="1" x14ac:dyDescent="0.2">
      <c r="A5" s="96" t="s">
        <v>33</v>
      </c>
      <c r="B5" s="96"/>
      <c r="C5" s="25"/>
      <c r="D5" s="25"/>
      <c r="E5" s="26"/>
    </row>
    <row r="6" spans="1:6" ht="24" customHeight="1" x14ac:dyDescent="0.2">
      <c r="A6" s="96" t="s">
        <v>42</v>
      </c>
      <c r="B6" s="96"/>
      <c r="C6" s="25"/>
      <c r="D6" s="25"/>
      <c r="E6" s="26"/>
    </row>
    <row r="7" spans="1:6" ht="24" customHeight="1" x14ac:dyDescent="0.2">
      <c r="A7" s="96" t="s">
        <v>40</v>
      </c>
      <c r="B7" s="96"/>
      <c r="C7" s="25"/>
      <c r="D7" s="25"/>
      <c r="E7" s="26"/>
    </row>
    <row r="8" spans="1:6" ht="24" customHeight="1" x14ac:dyDescent="0.2">
      <c r="A8" s="96" t="s">
        <v>34</v>
      </c>
      <c r="B8" s="96"/>
      <c r="C8" s="25"/>
      <c r="D8" s="25"/>
      <c r="E8" s="26"/>
    </row>
    <row r="9" spans="1:6" ht="24" customHeight="1" x14ac:dyDescent="0.2">
      <c r="A9" s="96" t="s">
        <v>35</v>
      </c>
      <c r="B9" s="96"/>
      <c r="C9" s="25"/>
      <c r="D9" s="25"/>
      <c r="E9" s="26"/>
    </row>
    <row r="10" spans="1:6" ht="24" customHeight="1" x14ac:dyDescent="0.2">
      <c r="A10" s="96" t="s">
        <v>36</v>
      </c>
      <c r="B10" s="96"/>
      <c r="C10" s="25"/>
      <c r="D10" s="25"/>
      <c r="E10" s="26"/>
    </row>
    <row r="11" spans="1:6" ht="24" customHeight="1" x14ac:dyDescent="0.2">
      <c r="A11" s="96" t="s">
        <v>57</v>
      </c>
      <c r="B11" s="96"/>
      <c r="C11" s="25"/>
      <c r="D11" s="25"/>
      <c r="E11" s="26"/>
    </row>
    <row r="12" spans="1:6" ht="24" customHeight="1" x14ac:dyDescent="0.2">
      <c r="A12" s="96" t="s">
        <v>38</v>
      </c>
      <c r="B12" s="96"/>
      <c r="C12" s="25"/>
      <c r="D12" s="25"/>
      <c r="E12" s="26"/>
    </row>
    <row r="13" spans="1:6" ht="24" customHeight="1" x14ac:dyDescent="0.2">
      <c r="A13" s="96" t="s">
        <v>61</v>
      </c>
      <c r="B13" s="96"/>
      <c r="C13" s="25"/>
      <c r="D13" s="25"/>
      <c r="E13" s="26"/>
    </row>
    <row r="14" spans="1:6" ht="24" customHeight="1" x14ac:dyDescent="0.2">
      <c r="A14" s="96" t="s">
        <v>77</v>
      </c>
      <c r="B14" s="96"/>
      <c r="C14" s="25"/>
      <c r="D14" s="25"/>
      <c r="E14" s="26"/>
    </row>
    <row r="15" spans="1:6" ht="24" customHeight="1" x14ac:dyDescent="0.2">
      <c r="A15" s="100" t="s">
        <v>60</v>
      </c>
      <c r="B15" s="100"/>
      <c r="C15" s="27"/>
      <c r="D15" s="27"/>
      <c r="E15" s="28"/>
    </row>
    <row r="16" spans="1:6" x14ac:dyDescent="0.2">
      <c r="A16" s="29"/>
      <c r="B16" s="29"/>
      <c r="C16" s="29"/>
      <c r="D16" s="29"/>
      <c r="E16" s="29"/>
    </row>
    <row r="17" spans="1:5" ht="15" x14ac:dyDescent="0.25">
      <c r="A17" s="101" t="s">
        <v>87</v>
      </c>
      <c r="B17" s="101"/>
      <c r="C17" s="101"/>
    </row>
    <row r="20" spans="1:5" ht="15" x14ac:dyDescent="0.25">
      <c r="D20" s="99" t="s">
        <v>113</v>
      </c>
      <c r="E20" s="99"/>
    </row>
    <row r="24" spans="1:5" ht="15" x14ac:dyDescent="0.25">
      <c r="D24" s="97" t="s">
        <v>137</v>
      </c>
      <c r="E24" s="97"/>
    </row>
    <row r="25" spans="1:5" x14ac:dyDescent="0.2">
      <c r="D25" s="98" t="s">
        <v>109</v>
      </c>
      <c r="E25" s="98"/>
    </row>
    <row r="26" spans="1:5" x14ac:dyDescent="0.2">
      <c r="D26" s="98" t="s">
        <v>138</v>
      </c>
      <c r="E26" s="98"/>
    </row>
    <row r="34" spans="3:3" x14ac:dyDescent="0.2">
      <c r="C34" s="96"/>
    </row>
    <row r="35" spans="3:3" x14ac:dyDescent="0.2">
      <c r="C35" s="96"/>
    </row>
    <row r="36" spans="3:3" x14ac:dyDescent="0.2">
      <c r="C36" s="96"/>
    </row>
    <row r="37" spans="3:3" x14ac:dyDescent="0.2">
      <c r="C37" s="96"/>
    </row>
    <row r="38" spans="3:3" x14ac:dyDescent="0.2">
      <c r="C38" s="96"/>
    </row>
    <row r="39" spans="3:3" x14ac:dyDescent="0.2">
      <c r="C39" s="96"/>
    </row>
    <row r="40" spans="3:3" x14ac:dyDescent="0.2">
      <c r="C40" s="96"/>
    </row>
    <row r="41" spans="3:3" x14ac:dyDescent="0.2">
      <c r="C41" s="96"/>
    </row>
    <row r="42" spans="3:3" x14ac:dyDescent="0.2">
      <c r="C42" s="96"/>
    </row>
    <row r="43" spans="3:3" x14ac:dyDescent="0.2">
      <c r="C43" s="96"/>
    </row>
    <row r="44" spans="3:3" x14ac:dyDescent="0.2">
      <c r="C44" s="96"/>
    </row>
    <row r="45" spans="3:3" x14ac:dyDescent="0.2">
      <c r="C45" s="96"/>
    </row>
    <row r="46" spans="3:3" x14ac:dyDescent="0.2">
      <c r="C46" s="96"/>
    </row>
    <row r="47" spans="3:3" x14ac:dyDescent="0.2">
      <c r="C47" s="96"/>
    </row>
    <row r="48" spans="3:3" x14ac:dyDescent="0.2">
      <c r="C48" s="96"/>
    </row>
    <row r="49" spans="3:3" x14ac:dyDescent="0.2">
      <c r="C49" s="96"/>
    </row>
    <row r="50" spans="3:3" x14ac:dyDescent="0.2">
      <c r="C50" s="96"/>
    </row>
    <row r="51" spans="3:3" x14ac:dyDescent="0.2">
      <c r="C51" s="96"/>
    </row>
    <row r="52" spans="3:3" x14ac:dyDescent="0.2">
      <c r="C52" s="96"/>
    </row>
    <row r="53" spans="3:3" x14ac:dyDescent="0.2">
      <c r="C53" s="96"/>
    </row>
    <row r="54" spans="3:3" x14ac:dyDescent="0.2">
      <c r="C54" s="96"/>
    </row>
    <row r="55" spans="3:3" x14ac:dyDescent="0.2">
      <c r="C55" s="96"/>
    </row>
  </sheetData>
  <mergeCells count="31">
    <mergeCell ref="C4:E4"/>
    <mergeCell ref="A1:E1"/>
    <mergeCell ref="A2:E2"/>
    <mergeCell ref="A8:B8"/>
    <mergeCell ref="A5:B5"/>
    <mergeCell ref="A6:B6"/>
    <mergeCell ref="A3:B4"/>
    <mergeCell ref="A7:B7"/>
    <mergeCell ref="A9:B9"/>
    <mergeCell ref="D20:E20"/>
    <mergeCell ref="A10:B10"/>
    <mergeCell ref="A11:B11"/>
    <mergeCell ref="A15:B15"/>
    <mergeCell ref="A12:B12"/>
    <mergeCell ref="A13:B13"/>
    <mergeCell ref="A14:B14"/>
    <mergeCell ref="A17:C17"/>
    <mergeCell ref="D24:E24"/>
    <mergeCell ref="D26:E26"/>
    <mergeCell ref="D25:E25"/>
    <mergeCell ref="C34:C35"/>
    <mergeCell ref="C36:C37"/>
    <mergeCell ref="C38:C39"/>
    <mergeCell ref="C40:C41"/>
    <mergeCell ref="C42:C43"/>
    <mergeCell ref="C54:C55"/>
    <mergeCell ref="C44:C45"/>
    <mergeCell ref="C46:C47"/>
    <mergeCell ref="C48:C49"/>
    <mergeCell ref="C50:C51"/>
    <mergeCell ref="C52:C53"/>
  </mergeCells>
  <pageMargins left="0.53" right="0.43" top="0.74803149606299213" bottom="0.74803149606299213" header="0.31496062992125984" footer="0.31496062992125984"/>
  <pageSetup paperSize="10000" scale="85" orientation="portrait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64"/>
  <sheetViews>
    <sheetView zoomScale="89" zoomScaleNormal="89" workbookViewId="0">
      <selection activeCell="C17" sqref="C17"/>
    </sheetView>
  </sheetViews>
  <sheetFormatPr defaultRowHeight="14.25" x14ac:dyDescent="0.2"/>
  <cols>
    <col min="1" max="1" width="9.28515625" style="22" customWidth="1"/>
    <col min="2" max="2" width="20" style="22" customWidth="1"/>
    <col min="3" max="3" width="29.42578125" style="22" customWidth="1"/>
    <col min="4" max="4" width="21.7109375" style="22" customWidth="1"/>
    <col min="5" max="16384" width="9.140625" style="22"/>
  </cols>
  <sheetData>
    <row r="1" spans="1:4" ht="15" x14ac:dyDescent="0.2">
      <c r="A1" s="122" t="s">
        <v>268</v>
      </c>
      <c r="B1" s="122"/>
      <c r="C1" s="122"/>
      <c r="D1" s="122"/>
    </row>
    <row r="2" spans="1:4" ht="15" x14ac:dyDescent="0.2">
      <c r="A2" s="122" t="s">
        <v>140</v>
      </c>
      <c r="B2" s="122"/>
      <c r="C2" s="122"/>
      <c r="D2" s="122"/>
    </row>
    <row r="3" spans="1:4" x14ac:dyDescent="0.2">
      <c r="A3" s="83"/>
      <c r="B3" s="84"/>
      <c r="C3" s="85"/>
      <c r="D3" s="85"/>
    </row>
    <row r="4" spans="1:4" ht="21" customHeight="1" x14ac:dyDescent="0.2">
      <c r="A4" s="24" t="s">
        <v>75</v>
      </c>
      <c r="B4" s="24" t="s">
        <v>148</v>
      </c>
      <c r="C4" s="43" t="s">
        <v>149</v>
      </c>
      <c r="D4" s="43" t="s">
        <v>150</v>
      </c>
    </row>
    <row r="5" spans="1:4" x14ac:dyDescent="0.2">
      <c r="A5" s="60">
        <v>1</v>
      </c>
      <c r="B5" s="86" t="s">
        <v>151</v>
      </c>
      <c r="C5" s="87" t="s">
        <v>152</v>
      </c>
      <c r="D5" s="61" t="s">
        <v>41</v>
      </c>
    </row>
    <row r="6" spans="1:4" x14ac:dyDescent="0.2">
      <c r="A6" s="60">
        <f>A5+1</f>
        <v>2</v>
      </c>
      <c r="B6" s="86" t="s">
        <v>153</v>
      </c>
      <c r="C6" s="87" t="s">
        <v>154</v>
      </c>
      <c r="D6" s="61" t="s">
        <v>41</v>
      </c>
    </row>
    <row r="7" spans="1:4" x14ac:dyDescent="0.2">
      <c r="A7" s="60">
        <f t="shared" ref="A7:A53" si="0">A6+1</f>
        <v>3</v>
      </c>
      <c r="B7" s="86" t="s">
        <v>155</v>
      </c>
      <c r="C7" s="87" t="s">
        <v>156</v>
      </c>
      <c r="D7" s="61" t="s">
        <v>12</v>
      </c>
    </row>
    <row r="8" spans="1:4" x14ac:dyDescent="0.2">
      <c r="A8" s="60">
        <f t="shared" si="0"/>
        <v>4</v>
      </c>
      <c r="B8" s="86" t="s">
        <v>157</v>
      </c>
      <c r="C8" s="87" t="s">
        <v>158</v>
      </c>
      <c r="D8" s="61" t="s">
        <v>16</v>
      </c>
    </row>
    <row r="9" spans="1:4" x14ac:dyDescent="0.2">
      <c r="A9" s="60">
        <f t="shared" si="0"/>
        <v>5</v>
      </c>
      <c r="B9" s="86" t="s">
        <v>159</v>
      </c>
      <c r="C9" s="87" t="s">
        <v>160</v>
      </c>
      <c r="D9" s="61" t="s">
        <v>25</v>
      </c>
    </row>
    <row r="10" spans="1:4" ht="28.5" x14ac:dyDescent="0.2">
      <c r="A10" s="60">
        <f t="shared" si="0"/>
        <v>6</v>
      </c>
      <c r="B10" s="86" t="s">
        <v>161</v>
      </c>
      <c r="C10" s="87" t="s">
        <v>162</v>
      </c>
      <c r="D10" s="61" t="s">
        <v>26</v>
      </c>
    </row>
    <row r="11" spans="1:4" ht="28.5" x14ac:dyDescent="0.2">
      <c r="A11" s="60">
        <f t="shared" si="0"/>
        <v>7</v>
      </c>
      <c r="B11" s="86" t="s">
        <v>163</v>
      </c>
      <c r="C11" s="87" t="s">
        <v>164</v>
      </c>
      <c r="D11" s="61" t="s">
        <v>15</v>
      </c>
    </row>
    <row r="12" spans="1:4" x14ac:dyDescent="0.2">
      <c r="A12" s="60">
        <f t="shared" si="0"/>
        <v>8</v>
      </c>
      <c r="B12" s="86" t="s">
        <v>165</v>
      </c>
      <c r="C12" s="87" t="s">
        <v>166</v>
      </c>
      <c r="D12" s="61" t="s">
        <v>26</v>
      </c>
    </row>
    <row r="13" spans="1:4" x14ac:dyDescent="0.2">
      <c r="A13" s="60">
        <f t="shared" si="0"/>
        <v>9</v>
      </c>
      <c r="B13" s="86" t="s">
        <v>167</v>
      </c>
      <c r="C13" s="87" t="s">
        <v>168</v>
      </c>
      <c r="D13" s="61" t="s">
        <v>6</v>
      </c>
    </row>
    <row r="14" spans="1:4" x14ac:dyDescent="0.2">
      <c r="A14" s="60">
        <f t="shared" si="0"/>
        <v>10</v>
      </c>
      <c r="B14" s="86" t="s">
        <v>169</v>
      </c>
      <c r="C14" s="87" t="s">
        <v>170</v>
      </c>
      <c r="D14" s="61" t="s">
        <v>26</v>
      </c>
    </row>
    <row r="15" spans="1:4" x14ac:dyDescent="0.2">
      <c r="A15" s="60">
        <f t="shared" si="0"/>
        <v>11</v>
      </c>
      <c r="B15" s="86" t="s">
        <v>171</v>
      </c>
      <c r="C15" s="87" t="s">
        <v>172</v>
      </c>
      <c r="D15" s="61" t="s">
        <v>11</v>
      </c>
    </row>
    <row r="16" spans="1:4" x14ac:dyDescent="0.2">
      <c r="A16" s="60">
        <f t="shared" si="0"/>
        <v>12</v>
      </c>
      <c r="B16" s="86" t="s">
        <v>173</v>
      </c>
      <c r="C16" s="87" t="s">
        <v>174</v>
      </c>
      <c r="D16" s="61" t="s">
        <v>23</v>
      </c>
    </row>
    <row r="17" spans="1:6" ht="28.5" customHeight="1" x14ac:dyDescent="0.2">
      <c r="A17" s="60">
        <f t="shared" si="0"/>
        <v>13</v>
      </c>
      <c r="B17" s="86" t="s">
        <v>175</v>
      </c>
      <c r="C17" s="87" t="s">
        <v>176</v>
      </c>
      <c r="D17" s="61" t="s">
        <v>26</v>
      </c>
    </row>
    <row r="18" spans="1:6" x14ac:dyDescent="0.2">
      <c r="A18" s="60">
        <f t="shared" si="0"/>
        <v>14</v>
      </c>
      <c r="B18" s="86" t="s">
        <v>177</v>
      </c>
      <c r="C18" s="87" t="s">
        <v>178</v>
      </c>
      <c r="D18" s="61" t="s">
        <v>13</v>
      </c>
    </row>
    <row r="19" spans="1:6" x14ac:dyDescent="0.2">
      <c r="A19" s="60">
        <f t="shared" si="0"/>
        <v>15</v>
      </c>
      <c r="B19" s="86" t="s">
        <v>179</v>
      </c>
      <c r="C19" s="87" t="s">
        <v>180</v>
      </c>
      <c r="D19" s="61" t="s">
        <v>11</v>
      </c>
    </row>
    <row r="20" spans="1:6" ht="27.75" customHeight="1" x14ac:dyDescent="0.2">
      <c r="A20" s="60">
        <f t="shared" si="0"/>
        <v>16</v>
      </c>
      <c r="B20" s="86" t="s">
        <v>181</v>
      </c>
      <c r="C20" s="87" t="s">
        <v>182</v>
      </c>
      <c r="D20" s="61" t="s">
        <v>12</v>
      </c>
    </row>
    <row r="21" spans="1:6" x14ac:dyDescent="0.2">
      <c r="A21" s="60">
        <f t="shared" si="0"/>
        <v>17</v>
      </c>
      <c r="B21" s="86" t="s">
        <v>183</v>
      </c>
      <c r="C21" s="87" t="s">
        <v>184</v>
      </c>
      <c r="D21" s="61" t="s">
        <v>27</v>
      </c>
    </row>
    <row r="22" spans="1:6" x14ac:dyDescent="0.2">
      <c r="A22" s="60">
        <f t="shared" si="0"/>
        <v>18</v>
      </c>
      <c r="B22" s="86" t="s">
        <v>185</v>
      </c>
      <c r="C22" s="87" t="s">
        <v>186</v>
      </c>
      <c r="D22" s="61" t="s">
        <v>4</v>
      </c>
    </row>
    <row r="23" spans="1:6" x14ac:dyDescent="0.2">
      <c r="A23" s="60">
        <f t="shared" si="0"/>
        <v>19</v>
      </c>
      <c r="B23" s="86" t="s">
        <v>187</v>
      </c>
      <c r="C23" s="87" t="s">
        <v>188</v>
      </c>
      <c r="D23" s="61" t="s">
        <v>15</v>
      </c>
    </row>
    <row r="24" spans="1:6" x14ac:dyDescent="0.2">
      <c r="A24" s="60">
        <f t="shared" si="0"/>
        <v>20</v>
      </c>
      <c r="B24" s="86" t="s">
        <v>189</v>
      </c>
      <c r="C24" s="87" t="s">
        <v>190</v>
      </c>
      <c r="D24" s="61" t="s">
        <v>7</v>
      </c>
      <c r="F24" s="80" t="s">
        <v>248</v>
      </c>
    </row>
    <row r="25" spans="1:6" x14ac:dyDescent="0.2">
      <c r="A25" s="60">
        <f t="shared" si="0"/>
        <v>21</v>
      </c>
      <c r="B25" s="86" t="s">
        <v>191</v>
      </c>
      <c r="C25" s="87" t="s">
        <v>192</v>
      </c>
      <c r="D25" s="61" t="s">
        <v>14</v>
      </c>
    </row>
    <row r="26" spans="1:6" x14ac:dyDescent="0.2">
      <c r="A26" s="60">
        <f t="shared" si="0"/>
        <v>22</v>
      </c>
      <c r="B26" s="86" t="s">
        <v>193</v>
      </c>
      <c r="C26" s="87" t="s">
        <v>194</v>
      </c>
      <c r="D26" s="61" t="s">
        <v>22</v>
      </c>
    </row>
    <row r="27" spans="1:6" x14ac:dyDescent="0.2">
      <c r="A27" s="60">
        <f t="shared" si="0"/>
        <v>23</v>
      </c>
      <c r="B27" s="86" t="s">
        <v>195</v>
      </c>
      <c r="C27" s="87" t="s">
        <v>196</v>
      </c>
      <c r="D27" s="61" t="s">
        <v>13</v>
      </c>
    </row>
    <row r="28" spans="1:6" x14ac:dyDescent="0.2">
      <c r="A28" s="60">
        <f t="shared" si="0"/>
        <v>24</v>
      </c>
      <c r="B28" s="86" t="s">
        <v>197</v>
      </c>
      <c r="C28" s="87" t="s">
        <v>198</v>
      </c>
      <c r="D28" s="61" t="s">
        <v>15</v>
      </c>
    </row>
    <row r="29" spans="1:6" x14ac:dyDescent="0.2">
      <c r="A29" s="60">
        <f t="shared" si="0"/>
        <v>25</v>
      </c>
      <c r="B29" s="86" t="s">
        <v>199</v>
      </c>
      <c r="C29" s="87" t="s">
        <v>200</v>
      </c>
      <c r="D29" s="61" t="s">
        <v>31</v>
      </c>
    </row>
    <row r="30" spans="1:6" x14ac:dyDescent="0.2">
      <c r="A30" s="60">
        <f t="shared" si="0"/>
        <v>26</v>
      </c>
      <c r="B30" s="86" t="s">
        <v>201</v>
      </c>
      <c r="C30" s="87" t="s">
        <v>202</v>
      </c>
      <c r="D30" s="61" t="s">
        <v>12</v>
      </c>
    </row>
    <row r="31" spans="1:6" x14ac:dyDescent="0.2">
      <c r="A31" s="60">
        <f t="shared" si="0"/>
        <v>27</v>
      </c>
      <c r="B31" s="86" t="s">
        <v>203</v>
      </c>
      <c r="C31" s="87" t="s">
        <v>204</v>
      </c>
      <c r="D31" s="61" t="s">
        <v>27</v>
      </c>
    </row>
    <row r="32" spans="1:6" ht="32.25" customHeight="1" x14ac:dyDescent="0.2">
      <c r="A32" s="60">
        <f t="shared" si="0"/>
        <v>28</v>
      </c>
      <c r="B32" s="86" t="s">
        <v>205</v>
      </c>
      <c r="C32" s="87" t="s">
        <v>206</v>
      </c>
      <c r="D32" s="61" t="s">
        <v>13</v>
      </c>
    </row>
    <row r="33" spans="1:4" ht="33" customHeight="1" x14ac:dyDescent="0.2">
      <c r="A33" s="60">
        <f t="shared" si="0"/>
        <v>29</v>
      </c>
      <c r="B33" s="86" t="s">
        <v>207</v>
      </c>
      <c r="C33" s="87" t="s">
        <v>208</v>
      </c>
      <c r="D33" s="61" t="s">
        <v>41</v>
      </c>
    </row>
    <row r="34" spans="1:4" x14ac:dyDescent="0.2">
      <c r="A34" s="60">
        <f t="shared" si="0"/>
        <v>30</v>
      </c>
      <c r="B34" s="86" t="s">
        <v>209</v>
      </c>
      <c r="C34" s="87" t="s">
        <v>210</v>
      </c>
      <c r="D34" s="61" t="s">
        <v>41</v>
      </c>
    </row>
    <row r="35" spans="1:4" x14ac:dyDescent="0.2">
      <c r="A35" s="60">
        <f t="shared" si="0"/>
        <v>31</v>
      </c>
      <c r="B35" s="86" t="s">
        <v>211</v>
      </c>
      <c r="C35" s="87" t="s">
        <v>212</v>
      </c>
      <c r="D35" s="61" t="s">
        <v>30</v>
      </c>
    </row>
    <row r="36" spans="1:4" x14ac:dyDescent="0.2">
      <c r="A36" s="60">
        <f t="shared" si="0"/>
        <v>32</v>
      </c>
      <c r="B36" s="86" t="s">
        <v>213</v>
      </c>
      <c r="C36" s="87" t="s">
        <v>214</v>
      </c>
      <c r="D36" s="61" t="s">
        <v>23</v>
      </c>
    </row>
    <row r="37" spans="1:4" x14ac:dyDescent="0.2">
      <c r="A37" s="60">
        <f t="shared" si="0"/>
        <v>33</v>
      </c>
      <c r="B37" s="86" t="s">
        <v>215</v>
      </c>
      <c r="C37" s="87" t="s">
        <v>216</v>
      </c>
      <c r="D37" s="61" t="s">
        <v>11</v>
      </c>
    </row>
    <row r="38" spans="1:4" x14ac:dyDescent="0.2">
      <c r="A38" s="60">
        <f t="shared" si="0"/>
        <v>34</v>
      </c>
      <c r="B38" s="86" t="s">
        <v>217</v>
      </c>
      <c r="C38" s="87" t="s">
        <v>218</v>
      </c>
      <c r="D38" s="61" t="s">
        <v>16</v>
      </c>
    </row>
    <row r="39" spans="1:4" x14ac:dyDescent="0.2">
      <c r="A39" s="60">
        <f t="shared" si="0"/>
        <v>35</v>
      </c>
      <c r="B39" s="86" t="s">
        <v>219</v>
      </c>
      <c r="C39" s="87" t="s">
        <v>220</v>
      </c>
      <c r="D39" s="61" t="s">
        <v>9</v>
      </c>
    </row>
    <row r="40" spans="1:4" x14ac:dyDescent="0.2">
      <c r="A40" s="60">
        <f t="shared" si="0"/>
        <v>36</v>
      </c>
      <c r="B40" s="86" t="s">
        <v>221</v>
      </c>
      <c r="C40" s="87" t="s">
        <v>222</v>
      </c>
      <c r="D40" s="61" t="s">
        <v>12</v>
      </c>
    </row>
    <row r="41" spans="1:4" x14ac:dyDescent="0.2">
      <c r="A41" s="60">
        <f t="shared" si="0"/>
        <v>37</v>
      </c>
      <c r="B41" s="86" t="s">
        <v>223</v>
      </c>
      <c r="C41" s="87" t="s">
        <v>224</v>
      </c>
      <c r="D41" s="61" t="s">
        <v>16</v>
      </c>
    </row>
    <row r="42" spans="1:4" x14ac:dyDescent="0.2">
      <c r="A42" s="60">
        <f t="shared" si="0"/>
        <v>38</v>
      </c>
      <c r="B42" s="86" t="s">
        <v>225</v>
      </c>
      <c r="C42" s="87" t="s">
        <v>226</v>
      </c>
      <c r="D42" s="61" t="s">
        <v>15</v>
      </c>
    </row>
    <row r="43" spans="1:4" x14ac:dyDescent="0.2">
      <c r="A43" s="60">
        <f t="shared" si="0"/>
        <v>39</v>
      </c>
      <c r="B43" s="86" t="s">
        <v>227</v>
      </c>
      <c r="C43" s="87" t="s">
        <v>228</v>
      </c>
      <c r="D43" s="61" t="s">
        <v>1</v>
      </c>
    </row>
    <row r="44" spans="1:4" ht="28.5" x14ac:dyDescent="0.2">
      <c r="A44" s="60">
        <f t="shared" si="0"/>
        <v>40</v>
      </c>
      <c r="B44" s="86" t="s">
        <v>229</v>
      </c>
      <c r="C44" s="87" t="s">
        <v>230</v>
      </c>
      <c r="D44" s="61" t="s">
        <v>23</v>
      </c>
    </row>
    <row r="45" spans="1:4" x14ac:dyDescent="0.2">
      <c r="A45" s="60">
        <f t="shared" si="0"/>
        <v>41</v>
      </c>
      <c r="B45" s="86" t="s">
        <v>231</v>
      </c>
      <c r="C45" s="87" t="s">
        <v>232</v>
      </c>
      <c r="D45" s="61" t="s">
        <v>6</v>
      </c>
    </row>
    <row r="46" spans="1:4" ht="28.5" x14ac:dyDescent="0.2">
      <c r="A46" s="60">
        <f t="shared" si="0"/>
        <v>42</v>
      </c>
      <c r="B46" s="86" t="s">
        <v>233</v>
      </c>
      <c r="C46" s="87" t="s">
        <v>234</v>
      </c>
      <c r="D46" s="61" t="s">
        <v>39</v>
      </c>
    </row>
    <row r="47" spans="1:4" x14ac:dyDescent="0.2">
      <c r="A47" s="60">
        <f t="shared" si="0"/>
        <v>43</v>
      </c>
      <c r="B47" s="86" t="s">
        <v>235</v>
      </c>
      <c r="C47" s="87" t="s">
        <v>236</v>
      </c>
      <c r="D47" s="61" t="s">
        <v>25</v>
      </c>
    </row>
    <row r="48" spans="1:4" x14ac:dyDescent="0.2">
      <c r="A48" s="60">
        <f t="shared" si="0"/>
        <v>44</v>
      </c>
      <c r="B48" s="86" t="s">
        <v>237</v>
      </c>
      <c r="C48" s="87" t="s">
        <v>238</v>
      </c>
      <c r="D48" s="61" t="s">
        <v>26</v>
      </c>
    </row>
    <row r="49" spans="1:6" x14ac:dyDescent="0.2">
      <c r="A49" s="60">
        <f t="shared" si="0"/>
        <v>45</v>
      </c>
      <c r="B49" s="86" t="s">
        <v>239</v>
      </c>
      <c r="C49" s="87" t="s">
        <v>240</v>
      </c>
      <c r="D49" s="61" t="s">
        <v>10</v>
      </c>
    </row>
    <row r="50" spans="1:6" x14ac:dyDescent="0.2">
      <c r="A50" s="60">
        <f t="shared" si="0"/>
        <v>46</v>
      </c>
      <c r="B50" s="86" t="s">
        <v>241</v>
      </c>
      <c r="C50" s="87" t="s">
        <v>242</v>
      </c>
      <c r="D50" s="61" t="s">
        <v>15</v>
      </c>
    </row>
    <row r="51" spans="1:6" x14ac:dyDescent="0.2">
      <c r="A51" s="60">
        <f t="shared" si="0"/>
        <v>47</v>
      </c>
      <c r="B51" s="86" t="s">
        <v>243</v>
      </c>
      <c r="C51" s="87" t="s">
        <v>244</v>
      </c>
      <c r="D51" s="61" t="s">
        <v>15</v>
      </c>
    </row>
    <row r="52" spans="1:6" x14ac:dyDescent="0.2">
      <c r="A52" s="60">
        <f t="shared" si="0"/>
        <v>48</v>
      </c>
      <c r="B52" s="86" t="s">
        <v>245</v>
      </c>
      <c r="C52" s="87" t="s">
        <v>192</v>
      </c>
      <c r="D52" s="61" t="s">
        <v>23</v>
      </c>
    </row>
    <row r="53" spans="1:6" ht="28.5" x14ac:dyDescent="0.2">
      <c r="A53" s="62">
        <f t="shared" si="0"/>
        <v>49</v>
      </c>
      <c r="B53" s="88" t="s">
        <v>246</v>
      </c>
      <c r="C53" s="89" t="s">
        <v>247</v>
      </c>
      <c r="D53" s="90" t="s">
        <v>29</v>
      </c>
    </row>
    <row r="56" spans="1:6" x14ac:dyDescent="0.2">
      <c r="C56" s="98" t="s">
        <v>147</v>
      </c>
      <c r="D56" s="98"/>
      <c r="E56" s="98"/>
      <c r="F56" s="98"/>
    </row>
    <row r="57" spans="1:6" ht="15" x14ac:dyDescent="0.25">
      <c r="C57" s="99" t="s">
        <v>84</v>
      </c>
      <c r="D57" s="99"/>
      <c r="E57" s="99"/>
      <c r="F57" s="99"/>
    </row>
    <row r="58" spans="1:6" ht="15" x14ac:dyDescent="0.25">
      <c r="C58" s="99" t="s">
        <v>114</v>
      </c>
      <c r="D58" s="99"/>
      <c r="E58" s="99"/>
      <c r="F58" s="99"/>
    </row>
    <row r="62" spans="1:6" ht="15" x14ac:dyDescent="0.25">
      <c r="C62" s="97" t="s">
        <v>137</v>
      </c>
      <c r="D62" s="97"/>
      <c r="E62" s="97"/>
      <c r="F62" s="97"/>
    </row>
    <row r="63" spans="1:6" x14ac:dyDescent="0.2">
      <c r="C63" s="98" t="s">
        <v>109</v>
      </c>
      <c r="D63" s="98"/>
      <c r="E63" s="98"/>
      <c r="F63" s="98"/>
    </row>
    <row r="64" spans="1:6" x14ac:dyDescent="0.2">
      <c r="C64" s="98" t="s">
        <v>138</v>
      </c>
      <c r="D64" s="98"/>
      <c r="E64" s="98"/>
      <c r="F64" s="98"/>
    </row>
  </sheetData>
  <mergeCells count="8">
    <mergeCell ref="C63:F63"/>
    <mergeCell ref="C64:F64"/>
    <mergeCell ref="A1:D1"/>
    <mergeCell ref="A2:D2"/>
    <mergeCell ref="C56:F56"/>
    <mergeCell ref="C57:F57"/>
    <mergeCell ref="C58:F58"/>
    <mergeCell ref="C62:F6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zoomScale="89" zoomScaleNormal="89" workbookViewId="0">
      <selection activeCell="J11" sqref="J11"/>
    </sheetView>
  </sheetViews>
  <sheetFormatPr defaultRowHeight="15" x14ac:dyDescent="0.25"/>
  <cols>
    <col min="1" max="1" width="17.7109375" bestFit="1" customWidth="1"/>
    <col min="2" max="11" width="12.5703125" customWidth="1"/>
  </cols>
  <sheetData>
    <row r="1" spans="1:11" ht="25.5" customHeight="1" x14ac:dyDescent="0.25">
      <c r="A1" s="125" t="s">
        <v>89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25.5" customHeight="1" x14ac:dyDescent="0.25">
      <c r="A2" s="126" t="s">
        <v>112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ht="25.5" customHeight="1" x14ac:dyDescent="0.25">
      <c r="A3" s="128" t="s">
        <v>68</v>
      </c>
      <c r="B3" s="129">
        <v>2018</v>
      </c>
      <c r="C3" s="129"/>
      <c r="D3" s="123">
        <v>2019</v>
      </c>
      <c r="E3" s="123"/>
      <c r="F3" s="123">
        <v>2020</v>
      </c>
      <c r="G3" s="123"/>
      <c r="H3" s="123">
        <v>2021</v>
      </c>
      <c r="I3" s="123"/>
      <c r="J3" s="123">
        <v>2022</v>
      </c>
      <c r="K3" s="123"/>
    </row>
    <row r="4" spans="1:11" x14ac:dyDescent="0.25">
      <c r="A4" s="128"/>
      <c r="B4" s="124" t="s">
        <v>69</v>
      </c>
      <c r="C4" s="124"/>
      <c r="D4" s="124" t="s">
        <v>69</v>
      </c>
      <c r="E4" s="124"/>
      <c r="F4" s="124" t="s">
        <v>69</v>
      </c>
      <c r="G4" s="124"/>
      <c r="H4" s="124" t="s">
        <v>69</v>
      </c>
      <c r="I4" s="124"/>
      <c r="J4" s="124" t="s">
        <v>69</v>
      </c>
      <c r="K4" s="124"/>
    </row>
    <row r="5" spans="1:11" x14ac:dyDescent="0.25">
      <c r="A5" s="128"/>
      <c r="B5" s="8" t="s">
        <v>70</v>
      </c>
      <c r="C5" s="8" t="s">
        <v>71</v>
      </c>
      <c r="D5" s="8" t="s">
        <v>70</v>
      </c>
      <c r="E5" s="8" t="s">
        <v>71</v>
      </c>
      <c r="F5" s="8" t="s">
        <v>70</v>
      </c>
      <c r="G5" s="8" t="s">
        <v>71</v>
      </c>
      <c r="H5" s="8" t="s">
        <v>70</v>
      </c>
      <c r="I5" s="8" t="s">
        <v>71</v>
      </c>
      <c r="J5" s="20" t="s">
        <v>70</v>
      </c>
      <c r="K5" s="20" t="s">
        <v>71</v>
      </c>
    </row>
    <row r="6" spans="1:11" x14ac:dyDescent="0.25">
      <c r="A6" s="1" t="s">
        <v>44</v>
      </c>
      <c r="B6" s="2"/>
      <c r="C6" s="2"/>
      <c r="D6" s="9"/>
      <c r="E6" s="9"/>
      <c r="F6" s="9"/>
      <c r="G6" s="9"/>
      <c r="H6" s="9"/>
      <c r="I6" s="9"/>
    </row>
    <row r="7" spans="1:11" x14ac:dyDescent="0.25">
      <c r="A7" s="1" t="s">
        <v>45</v>
      </c>
      <c r="B7" s="2"/>
      <c r="C7" s="2"/>
      <c r="D7" s="9"/>
      <c r="E7" s="9"/>
      <c r="F7" s="9"/>
      <c r="G7" s="9"/>
      <c r="H7" s="9"/>
      <c r="I7" s="9"/>
    </row>
    <row r="8" spans="1:11" x14ac:dyDescent="0.25">
      <c r="A8" s="1" t="s">
        <v>46</v>
      </c>
      <c r="B8" s="2"/>
      <c r="C8" s="2"/>
      <c r="D8" s="9"/>
      <c r="E8" s="9"/>
      <c r="F8" s="9"/>
      <c r="G8" s="9"/>
      <c r="H8" s="9"/>
      <c r="I8" s="9"/>
    </row>
    <row r="9" spans="1:11" x14ac:dyDescent="0.25">
      <c r="A9" s="1" t="s">
        <v>34</v>
      </c>
      <c r="B9" s="2">
        <v>16</v>
      </c>
      <c r="C9" s="2"/>
      <c r="D9" s="9"/>
      <c r="E9" s="9"/>
      <c r="F9" s="9">
        <v>3</v>
      </c>
      <c r="G9" s="9"/>
      <c r="H9" s="9">
        <v>3</v>
      </c>
      <c r="I9" s="9"/>
    </row>
    <row r="10" spans="1:11" x14ac:dyDescent="0.25">
      <c r="A10" s="1" t="s">
        <v>47</v>
      </c>
      <c r="B10" s="2"/>
      <c r="C10" s="2"/>
      <c r="D10" s="9"/>
      <c r="E10" s="9"/>
      <c r="F10" s="9"/>
      <c r="G10" s="9"/>
      <c r="H10" s="9"/>
      <c r="I10" s="9"/>
    </row>
    <row r="11" spans="1:11" x14ac:dyDescent="0.25">
      <c r="A11" s="1" t="s">
        <v>49</v>
      </c>
      <c r="B11" s="2"/>
      <c r="C11" s="2"/>
      <c r="D11" s="9"/>
      <c r="E11" s="9"/>
      <c r="F11" s="9"/>
      <c r="G11" s="9"/>
      <c r="H11" s="9"/>
      <c r="I11" s="9"/>
    </row>
    <row r="12" spans="1:11" x14ac:dyDescent="0.25">
      <c r="A12" s="1" t="s">
        <v>50</v>
      </c>
      <c r="B12" s="2"/>
      <c r="C12" s="2"/>
      <c r="D12" s="9"/>
      <c r="E12" s="9"/>
      <c r="F12" s="9"/>
      <c r="G12" s="9"/>
      <c r="H12" s="9"/>
      <c r="I12" s="9"/>
    </row>
    <row r="13" spans="1:11" x14ac:dyDescent="0.25">
      <c r="A13" s="1" t="s">
        <v>32</v>
      </c>
      <c r="B13" s="2"/>
      <c r="C13" s="2"/>
      <c r="D13" s="9"/>
      <c r="E13" s="9"/>
      <c r="F13" s="9"/>
      <c r="G13" s="9"/>
      <c r="H13" s="9"/>
      <c r="I13" s="9"/>
    </row>
    <row r="14" spans="1:11" x14ac:dyDescent="0.25">
      <c r="A14" s="1" t="s">
        <v>51</v>
      </c>
      <c r="B14" s="2"/>
      <c r="C14" s="2"/>
      <c r="D14" s="9"/>
      <c r="E14" s="9"/>
      <c r="F14" s="9"/>
      <c r="G14" s="9"/>
      <c r="H14" s="9"/>
      <c r="I14" s="9"/>
    </row>
    <row r="15" spans="1:11" x14ac:dyDescent="0.25">
      <c r="A15" s="1" t="s">
        <v>53</v>
      </c>
      <c r="B15" s="2"/>
      <c r="C15" s="2"/>
      <c r="D15" s="9"/>
      <c r="E15" s="9"/>
      <c r="F15" s="9"/>
      <c r="G15" s="9"/>
      <c r="H15" s="9"/>
      <c r="I15" s="9"/>
    </row>
    <row r="16" spans="1:11" x14ac:dyDescent="0.25">
      <c r="A16" s="1" t="s">
        <v>55</v>
      </c>
      <c r="B16" s="2"/>
      <c r="C16" s="2"/>
      <c r="D16" s="9"/>
      <c r="E16" s="9"/>
      <c r="F16" s="9"/>
      <c r="G16" s="9"/>
      <c r="H16" s="9"/>
      <c r="I16" s="9"/>
    </row>
    <row r="17" spans="1:11" x14ac:dyDescent="0.25">
      <c r="A17" s="1" t="s">
        <v>56</v>
      </c>
      <c r="B17" s="2"/>
      <c r="C17" s="2"/>
      <c r="D17" s="9"/>
      <c r="E17" s="9"/>
      <c r="F17" s="9"/>
      <c r="G17" s="9"/>
      <c r="H17" s="9"/>
      <c r="I17" s="9"/>
    </row>
    <row r="18" spans="1:11" x14ac:dyDescent="0.25">
      <c r="A18" s="1" t="s">
        <v>57</v>
      </c>
      <c r="B18" s="2"/>
      <c r="C18" s="2"/>
      <c r="D18" s="9"/>
      <c r="E18" s="9"/>
      <c r="F18" s="9"/>
      <c r="G18" s="9"/>
      <c r="H18" s="9"/>
      <c r="I18" s="9"/>
    </row>
    <row r="19" spans="1:11" x14ac:dyDescent="0.25">
      <c r="A19" s="1" t="s">
        <v>59</v>
      </c>
      <c r="B19" s="2"/>
      <c r="C19" s="2"/>
      <c r="D19" s="9"/>
      <c r="E19" s="9"/>
      <c r="F19" s="9"/>
      <c r="G19" s="9"/>
      <c r="H19" s="9"/>
      <c r="I19" s="9"/>
    </row>
    <row r="20" spans="1:11" x14ac:dyDescent="0.25">
      <c r="A20" s="1" t="s">
        <v>61</v>
      </c>
      <c r="B20" s="2"/>
      <c r="C20" s="2"/>
      <c r="D20" s="9"/>
      <c r="E20" s="9"/>
      <c r="F20" s="9"/>
      <c r="G20" s="9"/>
      <c r="H20" s="9"/>
      <c r="I20" s="9"/>
    </row>
    <row r="21" spans="1:11" x14ac:dyDescent="0.25">
      <c r="A21" s="1" t="s">
        <v>36</v>
      </c>
      <c r="B21" s="2"/>
      <c r="C21" s="2"/>
      <c r="D21" s="9"/>
      <c r="E21" s="9"/>
      <c r="F21" s="9"/>
      <c r="G21" s="9"/>
      <c r="H21" s="9"/>
      <c r="I21" s="9"/>
    </row>
    <row r="22" spans="1:11" x14ac:dyDescent="0.25">
      <c r="A22" s="1" t="s">
        <v>38</v>
      </c>
      <c r="B22" s="2"/>
      <c r="C22" s="2"/>
      <c r="D22" s="9"/>
      <c r="E22" s="9"/>
      <c r="F22" s="9"/>
      <c r="G22" s="9"/>
      <c r="H22" s="9"/>
      <c r="I22" s="9"/>
    </row>
    <row r="23" spans="1:11" x14ac:dyDescent="0.25">
      <c r="A23" s="1" t="s">
        <v>65</v>
      </c>
      <c r="B23" s="2"/>
      <c r="C23" s="2"/>
      <c r="D23" s="9"/>
      <c r="E23" s="9"/>
      <c r="F23" s="9"/>
      <c r="G23" s="9"/>
      <c r="H23" s="9"/>
      <c r="I23" s="9"/>
    </row>
    <row r="24" spans="1:11" x14ac:dyDescent="0.25">
      <c r="A24" s="1" t="s">
        <v>36</v>
      </c>
      <c r="B24" s="2"/>
      <c r="C24" s="2"/>
      <c r="D24" s="9"/>
      <c r="E24" s="9"/>
      <c r="F24" s="9"/>
      <c r="G24" s="9"/>
      <c r="H24" s="9"/>
      <c r="I24" s="9"/>
    </row>
    <row r="25" spans="1:11" x14ac:dyDescent="0.25">
      <c r="A25" s="4" t="s">
        <v>64</v>
      </c>
      <c r="B25" s="5"/>
      <c r="C25" s="5"/>
      <c r="D25" s="7"/>
      <c r="E25" s="7"/>
      <c r="F25" s="7"/>
      <c r="G25" s="7"/>
      <c r="H25" s="7"/>
      <c r="I25" s="7"/>
      <c r="J25" s="21"/>
      <c r="K25" s="21"/>
    </row>
    <row r="27" spans="1:11" x14ac:dyDescent="0.25">
      <c r="C27" s="19"/>
      <c r="D27" s="19"/>
      <c r="E27" s="19"/>
      <c r="F27" s="131" t="s">
        <v>139</v>
      </c>
      <c r="G27" s="131"/>
      <c r="H27" s="131"/>
      <c r="I27" s="131"/>
    </row>
    <row r="28" spans="1:11" x14ac:dyDescent="0.25">
      <c r="C28" s="3"/>
      <c r="D28" s="3"/>
      <c r="E28" s="3"/>
      <c r="F28" s="127" t="s">
        <v>84</v>
      </c>
      <c r="G28" s="127"/>
      <c r="H28" s="127"/>
      <c r="I28" s="127"/>
    </row>
    <row r="29" spans="1:11" x14ac:dyDescent="0.25">
      <c r="C29" s="3"/>
      <c r="D29" s="3"/>
      <c r="E29" s="3"/>
      <c r="F29" s="127" t="s">
        <v>114</v>
      </c>
      <c r="G29" s="127"/>
      <c r="H29" s="127"/>
      <c r="I29" s="127"/>
    </row>
    <row r="33" spans="3:9" x14ac:dyDescent="0.25">
      <c r="C33" s="18"/>
      <c r="D33" s="18"/>
      <c r="E33" s="18"/>
      <c r="F33" s="130" t="s">
        <v>137</v>
      </c>
      <c r="G33" s="130"/>
      <c r="H33" s="130"/>
      <c r="I33" s="130"/>
    </row>
    <row r="34" spans="3:9" x14ac:dyDescent="0.25">
      <c r="C34" s="19"/>
      <c r="D34" s="19"/>
      <c r="E34" s="19"/>
      <c r="F34" s="131" t="s">
        <v>109</v>
      </c>
      <c r="G34" s="131"/>
      <c r="H34" s="131"/>
      <c r="I34" s="131"/>
    </row>
    <row r="35" spans="3:9" x14ac:dyDescent="0.25">
      <c r="C35" s="19"/>
      <c r="D35" s="19"/>
      <c r="E35" s="19"/>
      <c r="F35" s="131" t="s">
        <v>138</v>
      </c>
      <c r="G35" s="131"/>
      <c r="H35" s="131"/>
      <c r="I35" s="131"/>
    </row>
    <row r="36" spans="3:9" x14ac:dyDescent="0.25">
      <c r="F36" s="19"/>
      <c r="G36" s="19"/>
      <c r="H36" s="6"/>
    </row>
  </sheetData>
  <mergeCells count="19">
    <mergeCell ref="F33:I33"/>
    <mergeCell ref="F34:I34"/>
    <mergeCell ref="F35:I35"/>
    <mergeCell ref="H4:I4"/>
    <mergeCell ref="F27:I27"/>
    <mergeCell ref="F28:I28"/>
    <mergeCell ref="F4:G4"/>
    <mergeCell ref="J3:K3"/>
    <mergeCell ref="J4:K4"/>
    <mergeCell ref="A1:K1"/>
    <mergeCell ref="A2:K2"/>
    <mergeCell ref="F29:I29"/>
    <mergeCell ref="A3:A5"/>
    <mergeCell ref="B3:C3"/>
    <mergeCell ref="D3:E3"/>
    <mergeCell ref="F3:G3"/>
    <mergeCell ref="H3:I3"/>
    <mergeCell ref="B4:C4"/>
    <mergeCell ref="D4:E4"/>
  </mergeCells>
  <pageMargins left="0.70866141732283472" right="0.70866141732283472" top="0.74803149606299213" bottom="0.74803149606299213" header="0.31496062992125984" footer="0.31496062992125984"/>
  <pageSetup paperSize="10000" scale="90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zoomScale="40" zoomScaleNormal="40" workbookViewId="0">
      <selection activeCell="AF27" sqref="AF27"/>
    </sheetView>
  </sheetViews>
  <sheetFormatPr defaultRowHeight="15" x14ac:dyDescent="0.25"/>
  <cols>
    <col min="2" max="3" width="13.140625" customWidth="1"/>
    <col min="4" max="6" width="19.28515625" customWidth="1"/>
    <col min="7" max="10" width="16" customWidth="1"/>
    <col min="11" max="12" width="7.42578125" customWidth="1"/>
  </cols>
  <sheetData>
    <row r="1" spans="1:12" x14ac:dyDescent="0.25">
      <c r="A1" s="132" t="s">
        <v>116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x14ac:dyDescent="0.2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x14ac:dyDescent="0.25">
      <c r="A3" s="133" t="s">
        <v>117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1:12" x14ac:dyDescent="0.25">
      <c r="A4" s="11"/>
      <c r="B4" s="11"/>
      <c r="C4" s="11"/>
      <c r="D4" s="11"/>
      <c r="E4" s="10"/>
      <c r="F4" s="10"/>
      <c r="G4" s="10"/>
      <c r="H4" s="10"/>
      <c r="I4" s="10"/>
      <c r="J4" s="10"/>
      <c r="K4" s="10"/>
      <c r="L4" s="10"/>
    </row>
    <row r="5" spans="1:12" x14ac:dyDescent="0.25">
      <c r="A5" s="10"/>
      <c r="B5" s="134" t="s">
        <v>118</v>
      </c>
      <c r="C5" s="134"/>
      <c r="D5" s="134"/>
      <c r="E5" s="134"/>
      <c r="F5" s="134"/>
      <c r="G5" s="10"/>
      <c r="H5" s="10"/>
      <c r="I5" s="10"/>
      <c r="J5" s="10"/>
      <c r="K5" s="10"/>
      <c r="L5" s="10"/>
    </row>
    <row r="6" spans="1:12" x14ac:dyDescent="0.25">
      <c r="A6" s="135" t="s">
        <v>75</v>
      </c>
      <c r="B6" s="135" t="s">
        <v>119</v>
      </c>
      <c r="C6" s="135"/>
      <c r="D6" s="135" t="s">
        <v>120</v>
      </c>
      <c r="E6" s="135"/>
      <c r="F6" s="135"/>
      <c r="G6" s="136" t="s">
        <v>121</v>
      </c>
      <c r="H6" s="137"/>
      <c r="I6" s="137"/>
      <c r="J6" s="138"/>
      <c r="K6" s="135" t="s">
        <v>122</v>
      </c>
      <c r="L6" s="135"/>
    </row>
    <row r="7" spans="1:12" x14ac:dyDescent="0.25">
      <c r="A7" s="135"/>
      <c r="B7" s="135"/>
      <c r="C7" s="135"/>
      <c r="D7" s="135"/>
      <c r="E7" s="135"/>
      <c r="F7" s="135"/>
      <c r="G7" s="12">
        <v>2019</v>
      </c>
      <c r="H7" s="12">
        <v>2020</v>
      </c>
      <c r="I7" s="12">
        <v>2021</v>
      </c>
      <c r="J7" s="12">
        <v>2022</v>
      </c>
      <c r="K7" s="135"/>
      <c r="L7" s="135"/>
    </row>
    <row r="8" spans="1:12" x14ac:dyDescent="0.25">
      <c r="A8" s="139">
        <v>1</v>
      </c>
      <c r="B8" s="142" t="s">
        <v>123</v>
      </c>
      <c r="C8" s="142"/>
      <c r="D8" s="145" t="s">
        <v>124</v>
      </c>
      <c r="E8" s="145"/>
      <c r="F8" s="145"/>
      <c r="G8" s="13">
        <v>170.89</v>
      </c>
      <c r="H8" s="13">
        <v>205.9</v>
      </c>
      <c r="I8" s="13">
        <v>87.1</v>
      </c>
      <c r="J8" s="13"/>
      <c r="K8" s="146" t="s">
        <v>125</v>
      </c>
      <c r="L8" s="146"/>
    </row>
    <row r="9" spans="1:12" x14ac:dyDescent="0.25">
      <c r="A9" s="140"/>
      <c r="B9" s="143"/>
      <c r="C9" s="143"/>
      <c r="D9" s="147" t="s">
        <v>126</v>
      </c>
      <c r="E9" s="147"/>
      <c r="F9" s="147"/>
      <c r="G9" s="14"/>
      <c r="H9" s="14"/>
      <c r="I9" s="14"/>
      <c r="J9" s="14"/>
      <c r="K9" s="148" t="s">
        <v>125</v>
      </c>
      <c r="L9" s="148"/>
    </row>
    <row r="10" spans="1:12" x14ac:dyDescent="0.25">
      <c r="A10" s="141"/>
      <c r="B10" s="144"/>
      <c r="C10" s="144"/>
      <c r="D10" s="149" t="s">
        <v>127</v>
      </c>
      <c r="E10" s="149"/>
      <c r="F10" s="149"/>
      <c r="G10" s="15"/>
      <c r="H10" s="15"/>
      <c r="I10" s="15"/>
      <c r="J10" s="15"/>
      <c r="K10" s="150" t="s">
        <v>125</v>
      </c>
      <c r="L10" s="150"/>
    </row>
    <row r="11" spans="1:12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x14ac:dyDescent="0.25">
      <c r="A12" s="10"/>
      <c r="B12" s="134" t="s">
        <v>128</v>
      </c>
      <c r="C12" s="134"/>
      <c r="D12" s="134"/>
      <c r="E12" s="134"/>
      <c r="F12" s="134"/>
      <c r="G12" s="10"/>
      <c r="H12" s="10"/>
      <c r="I12" s="10"/>
      <c r="J12" s="10"/>
      <c r="K12" s="10"/>
      <c r="L12" s="10"/>
    </row>
    <row r="13" spans="1:12" x14ac:dyDescent="0.25">
      <c r="A13" s="135" t="s">
        <v>75</v>
      </c>
      <c r="B13" s="135" t="s">
        <v>119</v>
      </c>
      <c r="C13" s="135"/>
      <c r="D13" s="135" t="s">
        <v>120</v>
      </c>
      <c r="E13" s="135"/>
      <c r="F13" s="135"/>
      <c r="G13" s="136" t="s">
        <v>121</v>
      </c>
      <c r="H13" s="137"/>
      <c r="I13" s="137"/>
      <c r="J13" s="138"/>
      <c r="K13" s="135" t="s">
        <v>122</v>
      </c>
      <c r="L13" s="135"/>
    </row>
    <row r="14" spans="1:12" x14ac:dyDescent="0.25">
      <c r="A14" s="135"/>
      <c r="B14" s="135"/>
      <c r="C14" s="135"/>
      <c r="D14" s="135"/>
      <c r="E14" s="135"/>
      <c r="F14" s="135"/>
      <c r="G14" s="12">
        <v>2019</v>
      </c>
      <c r="H14" s="12">
        <v>2020</v>
      </c>
      <c r="I14" s="12">
        <v>2021</v>
      </c>
      <c r="J14" s="12">
        <v>2022</v>
      </c>
      <c r="K14" s="135"/>
      <c r="L14" s="135"/>
    </row>
    <row r="15" spans="1:12" x14ac:dyDescent="0.25">
      <c r="A15" s="139">
        <v>1</v>
      </c>
      <c r="B15" s="142" t="s">
        <v>123</v>
      </c>
      <c r="C15" s="142"/>
      <c r="D15" s="145" t="s">
        <v>60</v>
      </c>
      <c r="E15" s="145"/>
      <c r="F15" s="145"/>
      <c r="G15" s="13"/>
      <c r="H15" s="13"/>
      <c r="I15" s="13"/>
      <c r="J15" s="13"/>
      <c r="K15" s="146"/>
      <c r="L15" s="146"/>
    </row>
    <row r="16" spans="1:12" x14ac:dyDescent="0.25">
      <c r="A16" s="140"/>
      <c r="B16" s="143"/>
      <c r="C16" s="143"/>
      <c r="D16" s="147" t="s">
        <v>129</v>
      </c>
      <c r="E16" s="147"/>
      <c r="F16" s="147"/>
      <c r="G16" s="14">
        <v>3</v>
      </c>
      <c r="H16" s="14">
        <v>3</v>
      </c>
      <c r="I16" s="14">
        <v>0</v>
      </c>
      <c r="J16" s="14"/>
      <c r="K16" s="148" t="s">
        <v>130</v>
      </c>
      <c r="L16" s="148"/>
    </row>
    <row r="17" spans="1:12" x14ac:dyDescent="0.25">
      <c r="A17" s="140"/>
      <c r="B17" s="143"/>
      <c r="C17" s="143"/>
      <c r="D17" s="147" t="s">
        <v>77</v>
      </c>
      <c r="E17" s="147"/>
      <c r="F17" s="147"/>
      <c r="G17" s="14"/>
      <c r="H17" s="14"/>
      <c r="I17" s="14"/>
      <c r="J17" s="14"/>
      <c r="K17" s="148"/>
      <c r="L17" s="148"/>
    </row>
    <row r="18" spans="1:12" x14ac:dyDescent="0.25">
      <c r="A18" s="140"/>
      <c r="B18" s="143"/>
      <c r="C18" s="143"/>
      <c r="D18" s="147" t="s">
        <v>129</v>
      </c>
      <c r="E18" s="147"/>
      <c r="F18" s="147"/>
      <c r="G18" s="14">
        <v>1</v>
      </c>
      <c r="H18" s="14">
        <v>1</v>
      </c>
      <c r="I18" s="14">
        <v>0</v>
      </c>
      <c r="J18" s="14"/>
      <c r="K18" s="148" t="s">
        <v>130</v>
      </c>
      <c r="L18" s="148"/>
    </row>
    <row r="19" spans="1:12" x14ac:dyDescent="0.25">
      <c r="A19" s="140"/>
      <c r="B19" s="143"/>
      <c r="C19" s="143"/>
      <c r="D19" s="147" t="s">
        <v>38</v>
      </c>
      <c r="E19" s="147"/>
      <c r="F19" s="147"/>
      <c r="G19" s="14"/>
      <c r="H19" s="14"/>
      <c r="I19" s="14"/>
      <c r="J19" s="14"/>
      <c r="K19" s="148"/>
      <c r="L19" s="148"/>
    </row>
    <row r="20" spans="1:12" x14ac:dyDescent="0.25">
      <c r="A20" s="140"/>
      <c r="B20" s="143"/>
      <c r="C20" s="143"/>
      <c r="D20" s="147" t="s">
        <v>129</v>
      </c>
      <c r="E20" s="147"/>
      <c r="F20" s="147"/>
      <c r="G20" s="14">
        <v>3</v>
      </c>
      <c r="H20" s="14">
        <v>3</v>
      </c>
      <c r="I20" s="14">
        <v>2</v>
      </c>
      <c r="J20" s="14"/>
      <c r="K20" s="148" t="s">
        <v>130</v>
      </c>
      <c r="L20" s="148"/>
    </row>
    <row r="21" spans="1:12" x14ac:dyDescent="0.25">
      <c r="A21" s="140"/>
      <c r="B21" s="143"/>
      <c r="C21" s="143"/>
      <c r="D21" s="147" t="s">
        <v>55</v>
      </c>
      <c r="E21" s="147"/>
      <c r="F21" s="147"/>
      <c r="G21" s="14"/>
      <c r="H21" s="14"/>
      <c r="I21" s="14"/>
      <c r="J21" s="14"/>
      <c r="K21" s="148"/>
      <c r="L21" s="148"/>
    </row>
    <row r="22" spans="1:12" x14ac:dyDescent="0.25">
      <c r="A22" s="140"/>
      <c r="B22" s="143"/>
      <c r="C22" s="143"/>
      <c r="D22" s="147" t="s">
        <v>129</v>
      </c>
      <c r="E22" s="147"/>
      <c r="F22" s="147"/>
      <c r="G22" s="14">
        <v>3</v>
      </c>
      <c r="H22" s="14">
        <v>3</v>
      </c>
      <c r="I22" s="14">
        <v>2</v>
      </c>
      <c r="J22" s="14"/>
      <c r="K22" s="148" t="s">
        <v>130</v>
      </c>
      <c r="L22" s="148"/>
    </row>
    <row r="23" spans="1:12" x14ac:dyDescent="0.25">
      <c r="A23" s="140"/>
      <c r="B23" s="143"/>
      <c r="C23" s="143"/>
      <c r="D23" s="147" t="s">
        <v>131</v>
      </c>
      <c r="E23" s="147"/>
      <c r="F23" s="147"/>
      <c r="G23" s="14"/>
      <c r="H23" s="14"/>
      <c r="I23" s="14"/>
      <c r="J23" s="14"/>
      <c r="K23" s="148"/>
      <c r="L23" s="148"/>
    </row>
    <row r="24" spans="1:12" x14ac:dyDescent="0.25">
      <c r="A24" s="140"/>
      <c r="B24" s="143"/>
      <c r="C24" s="143"/>
      <c r="D24" s="147" t="s">
        <v>129</v>
      </c>
      <c r="E24" s="147"/>
      <c r="F24" s="147"/>
      <c r="G24" s="14">
        <v>5</v>
      </c>
      <c r="H24" s="14">
        <v>5</v>
      </c>
      <c r="I24" s="14">
        <v>1</v>
      </c>
      <c r="J24" s="14"/>
      <c r="K24" s="148" t="s">
        <v>130</v>
      </c>
      <c r="L24" s="148"/>
    </row>
    <row r="25" spans="1:12" x14ac:dyDescent="0.25">
      <c r="A25" s="140"/>
      <c r="B25" s="143"/>
      <c r="C25" s="143"/>
      <c r="D25" s="147" t="s">
        <v>79</v>
      </c>
      <c r="E25" s="147"/>
      <c r="F25" s="147"/>
      <c r="G25" s="14"/>
      <c r="H25" s="14"/>
      <c r="I25" s="14"/>
      <c r="J25" s="14"/>
      <c r="K25" s="148"/>
      <c r="L25" s="148"/>
    </row>
    <row r="26" spans="1:12" x14ac:dyDescent="0.25">
      <c r="A26" s="140"/>
      <c r="B26" s="143"/>
      <c r="C26" s="143"/>
      <c r="D26" s="147" t="s">
        <v>129</v>
      </c>
      <c r="E26" s="147"/>
      <c r="F26" s="147"/>
      <c r="G26" s="14">
        <v>5</v>
      </c>
      <c r="H26" s="14">
        <v>6</v>
      </c>
      <c r="I26" s="14">
        <v>6</v>
      </c>
      <c r="J26" s="14"/>
      <c r="K26" s="148" t="s">
        <v>130</v>
      </c>
      <c r="L26" s="148"/>
    </row>
    <row r="27" spans="1:12" x14ac:dyDescent="0.25">
      <c r="A27" s="140"/>
      <c r="B27" s="143"/>
      <c r="C27" s="143"/>
      <c r="D27" s="147" t="s">
        <v>61</v>
      </c>
      <c r="E27" s="147"/>
      <c r="F27" s="147"/>
      <c r="G27" s="14"/>
      <c r="H27" s="14"/>
      <c r="I27" s="14"/>
      <c r="J27" s="14"/>
      <c r="K27" s="148"/>
      <c r="L27" s="148"/>
    </row>
    <row r="28" spans="1:12" x14ac:dyDescent="0.25">
      <c r="A28" s="140"/>
      <c r="B28" s="143"/>
      <c r="C28" s="143"/>
      <c r="D28" s="147" t="s">
        <v>129</v>
      </c>
      <c r="E28" s="147"/>
      <c r="F28" s="147"/>
      <c r="G28" s="14">
        <v>1</v>
      </c>
      <c r="H28" s="14">
        <v>1</v>
      </c>
      <c r="I28" s="14">
        <v>1</v>
      </c>
      <c r="J28" s="14"/>
      <c r="K28" s="148" t="s">
        <v>130</v>
      </c>
      <c r="L28" s="148"/>
    </row>
    <row r="29" spans="1:12" x14ac:dyDescent="0.25">
      <c r="A29" s="140"/>
      <c r="B29" s="143"/>
      <c r="C29" s="143"/>
      <c r="D29" s="147" t="s">
        <v>34</v>
      </c>
      <c r="E29" s="147"/>
      <c r="F29" s="147"/>
      <c r="G29" s="14"/>
      <c r="H29" s="14"/>
      <c r="I29" s="14"/>
      <c r="J29" s="14"/>
      <c r="K29" s="148"/>
      <c r="L29" s="148"/>
    </row>
    <row r="30" spans="1:12" x14ac:dyDescent="0.25">
      <c r="A30" s="141"/>
      <c r="B30" s="144"/>
      <c r="C30" s="144"/>
      <c r="D30" s="149" t="s">
        <v>129</v>
      </c>
      <c r="E30" s="149"/>
      <c r="F30" s="149"/>
      <c r="G30" s="15">
        <v>0</v>
      </c>
      <c r="H30" s="15">
        <v>3</v>
      </c>
      <c r="I30" s="15">
        <v>3</v>
      </c>
      <c r="J30" s="15"/>
      <c r="K30" s="150" t="s">
        <v>130</v>
      </c>
      <c r="L30" s="150"/>
    </row>
    <row r="31" spans="1:12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x14ac:dyDescent="0.25">
      <c r="A32" s="10"/>
      <c r="B32" s="134" t="s">
        <v>132</v>
      </c>
      <c r="C32" s="134"/>
      <c r="D32" s="134"/>
      <c r="E32" s="134"/>
      <c r="F32" s="134"/>
      <c r="G32" s="10"/>
      <c r="H32" s="10"/>
      <c r="I32" s="10"/>
      <c r="J32" s="10"/>
      <c r="K32" s="10"/>
      <c r="L32" s="10"/>
    </row>
    <row r="33" spans="1:12" x14ac:dyDescent="0.25">
      <c r="A33" s="135" t="s">
        <v>75</v>
      </c>
      <c r="B33" s="135" t="s">
        <v>119</v>
      </c>
      <c r="C33" s="135"/>
      <c r="D33" s="135" t="s">
        <v>120</v>
      </c>
      <c r="E33" s="135"/>
      <c r="F33" s="135"/>
      <c r="G33" s="136" t="s">
        <v>121</v>
      </c>
      <c r="H33" s="137"/>
      <c r="I33" s="137"/>
      <c r="J33" s="138"/>
      <c r="K33" s="135" t="s">
        <v>122</v>
      </c>
      <c r="L33" s="135"/>
    </row>
    <row r="34" spans="1:12" x14ac:dyDescent="0.25">
      <c r="A34" s="135"/>
      <c r="B34" s="135"/>
      <c r="C34" s="135"/>
      <c r="D34" s="135"/>
      <c r="E34" s="135"/>
      <c r="F34" s="135"/>
      <c r="G34" s="12">
        <v>2019</v>
      </c>
      <c r="H34" s="12">
        <v>2020</v>
      </c>
      <c r="I34" s="12">
        <v>2021</v>
      </c>
      <c r="J34" s="12">
        <v>2022</v>
      </c>
      <c r="K34" s="135"/>
      <c r="L34" s="135"/>
    </row>
    <row r="35" spans="1:12" x14ac:dyDescent="0.25">
      <c r="A35" s="140">
        <v>1</v>
      </c>
      <c r="B35" s="143" t="s">
        <v>123</v>
      </c>
      <c r="C35" s="143"/>
      <c r="D35" s="147" t="s">
        <v>133</v>
      </c>
      <c r="E35" s="147"/>
      <c r="F35" s="147"/>
      <c r="G35" s="14"/>
      <c r="H35" s="14"/>
      <c r="I35" s="16"/>
      <c r="J35" s="16"/>
      <c r="K35" s="153"/>
      <c r="L35" s="154"/>
    </row>
    <row r="36" spans="1:12" x14ac:dyDescent="0.25">
      <c r="A36" s="140"/>
      <c r="B36" s="143"/>
      <c r="C36" s="143"/>
      <c r="D36" s="147" t="s">
        <v>134</v>
      </c>
      <c r="E36" s="147"/>
      <c r="F36" s="147"/>
      <c r="G36" s="14">
        <v>37</v>
      </c>
      <c r="H36" s="14">
        <v>37</v>
      </c>
      <c r="I36" s="16">
        <v>49</v>
      </c>
      <c r="J36" s="16"/>
      <c r="K36" s="153" t="s">
        <v>130</v>
      </c>
      <c r="L36" s="154"/>
    </row>
    <row r="37" spans="1:12" x14ac:dyDescent="0.25">
      <c r="A37" s="140"/>
      <c r="B37" s="143"/>
      <c r="C37" s="143"/>
      <c r="D37" s="147" t="s">
        <v>135</v>
      </c>
      <c r="E37" s="147"/>
      <c r="F37" s="147"/>
      <c r="G37" s="14">
        <v>17</v>
      </c>
      <c r="H37" s="14">
        <v>17</v>
      </c>
      <c r="I37" s="16">
        <v>46</v>
      </c>
      <c r="J37" s="16"/>
      <c r="K37" s="153" t="s">
        <v>130</v>
      </c>
      <c r="L37" s="154"/>
    </row>
    <row r="38" spans="1:12" x14ac:dyDescent="0.25">
      <c r="A38" s="141"/>
      <c r="B38" s="144"/>
      <c r="C38" s="144"/>
      <c r="D38" s="149" t="s">
        <v>136</v>
      </c>
      <c r="E38" s="149"/>
      <c r="F38" s="149"/>
      <c r="G38" s="15"/>
      <c r="H38" s="15"/>
      <c r="I38" s="17"/>
      <c r="J38" s="17"/>
      <c r="K38" s="151"/>
      <c r="L38" s="152"/>
    </row>
    <row r="39" spans="1:12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x14ac:dyDescent="0.25">
      <c r="A40" s="10"/>
      <c r="B40" s="10"/>
      <c r="C40" s="10"/>
      <c r="D40" s="10"/>
      <c r="E40" s="10"/>
      <c r="F40" s="10"/>
      <c r="G40" s="10"/>
      <c r="H40" s="131" t="s">
        <v>111</v>
      </c>
      <c r="I40" s="131"/>
      <c r="J40" s="131"/>
      <c r="K40" s="131"/>
      <c r="L40" s="131"/>
    </row>
    <row r="41" spans="1:12" x14ac:dyDescent="0.25">
      <c r="A41" s="10"/>
      <c r="B41" s="10"/>
      <c r="C41" s="10"/>
      <c r="D41" s="10"/>
      <c r="E41" s="10"/>
      <c r="F41" s="10"/>
      <c r="G41" s="10"/>
      <c r="H41" s="127" t="s">
        <v>84</v>
      </c>
      <c r="I41" s="127"/>
      <c r="J41" s="127"/>
      <c r="K41" s="127"/>
      <c r="L41" s="127"/>
    </row>
    <row r="42" spans="1:12" x14ac:dyDescent="0.25">
      <c r="A42" s="10"/>
      <c r="B42" s="10"/>
      <c r="C42" s="10"/>
      <c r="D42" s="10"/>
      <c r="E42" s="10"/>
      <c r="F42" s="10"/>
      <c r="G42" s="10"/>
      <c r="H42" s="127" t="s">
        <v>113</v>
      </c>
      <c r="I42" s="127"/>
      <c r="J42" s="127"/>
      <c r="K42" s="127"/>
      <c r="L42" s="127"/>
    </row>
    <row r="43" spans="1:12" x14ac:dyDescent="0.25">
      <c r="A43" s="10"/>
      <c r="B43" s="10"/>
      <c r="C43" s="10"/>
      <c r="D43" s="10"/>
      <c r="E43" s="10"/>
      <c r="F43" s="10"/>
      <c r="G43" s="10"/>
    </row>
    <row r="44" spans="1:12" x14ac:dyDescent="0.25">
      <c r="A44" s="10"/>
      <c r="B44" s="10"/>
      <c r="C44" s="10"/>
      <c r="D44" s="10"/>
      <c r="E44" s="10"/>
      <c r="F44" s="10"/>
      <c r="G44" s="10"/>
    </row>
    <row r="45" spans="1:12" x14ac:dyDescent="0.25">
      <c r="A45" s="10"/>
      <c r="B45" s="10"/>
      <c r="C45" s="10"/>
      <c r="D45" s="10"/>
      <c r="E45" s="10"/>
      <c r="F45" s="10"/>
      <c r="G45" s="10"/>
    </row>
    <row r="46" spans="1:12" x14ac:dyDescent="0.25">
      <c r="A46" s="10"/>
      <c r="B46" s="10"/>
      <c r="C46" s="10"/>
      <c r="D46" s="10"/>
      <c r="E46" s="10"/>
      <c r="F46" s="10"/>
      <c r="G46" s="10"/>
      <c r="H46" s="130" t="s">
        <v>110</v>
      </c>
      <c r="I46" s="130"/>
      <c r="J46" s="130"/>
      <c r="K46" s="130"/>
      <c r="L46" s="130"/>
    </row>
    <row r="47" spans="1:12" x14ac:dyDescent="0.25">
      <c r="A47" s="10"/>
      <c r="B47" s="10"/>
      <c r="C47" s="10"/>
      <c r="D47" s="10"/>
      <c r="E47" s="10"/>
      <c r="F47" s="10"/>
      <c r="G47" s="10"/>
      <c r="H47" s="131" t="s">
        <v>109</v>
      </c>
      <c r="I47" s="131"/>
      <c r="J47" s="131"/>
      <c r="K47" s="131"/>
      <c r="L47" s="131"/>
    </row>
    <row r="48" spans="1:12" x14ac:dyDescent="0.25">
      <c r="H48" s="131" t="s">
        <v>108</v>
      </c>
      <c r="I48" s="131"/>
      <c r="J48" s="131"/>
      <c r="K48" s="131"/>
      <c r="L48" s="131"/>
    </row>
  </sheetData>
  <mergeCells count="78">
    <mergeCell ref="K38:L38"/>
    <mergeCell ref="K35:L35"/>
    <mergeCell ref="D36:F36"/>
    <mergeCell ref="K36:L36"/>
    <mergeCell ref="D37:F37"/>
    <mergeCell ref="K37:L37"/>
    <mergeCell ref="A33:A34"/>
    <mergeCell ref="B33:C34"/>
    <mergeCell ref="D33:F34"/>
    <mergeCell ref="A35:A38"/>
    <mergeCell ref="B35:C38"/>
    <mergeCell ref="D35:F35"/>
    <mergeCell ref="D38:F38"/>
    <mergeCell ref="K33:L34"/>
    <mergeCell ref="D28:F28"/>
    <mergeCell ref="K28:L28"/>
    <mergeCell ref="D29:F29"/>
    <mergeCell ref="K29:L29"/>
    <mergeCell ref="D30:F30"/>
    <mergeCell ref="K30:L30"/>
    <mergeCell ref="B32:F32"/>
    <mergeCell ref="G33:J33"/>
    <mergeCell ref="D25:F25"/>
    <mergeCell ref="K25:L25"/>
    <mergeCell ref="D26:F26"/>
    <mergeCell ref="K26:L26"/>
    <mergeCell ref="D27:F27"/>
    <mergeCell ref="K27:L27"/>
    <mergeCell ref="D22:F22"/>
    <mergeCell ref="K22:L22"/>
    <mergeCell ref="D23:F23"/>
    <mergeCell ref="K23:L23"/>
    <mergeCell ref="D24:F24"/>
    <mergeCell ref="K24:L24"/>
    <mergeCell ref="A15:A30"/>
    <mergeCell ref="B15:C30"/>
    <mergeCell ref="D15:F15"/>
    <mergeCell ref="K15:L15"/>
    <mergeCell ref="D16:F16"/>
    <mergeCell ref="K16:L16"/>
    <mergeCell ref="D17:F17"/>
    <mergeCell ref="K17:L17"/>
    <mergeCell ref="D18:F18"/>
    <mergeCell ref="K18:L18"/>
    <mergeCell ref="D19:F19"/>
    <mergeCell ref="K19:L19"/>
    <mergeCell ref="D20:F20"/>
    <mergeCell ref="K20:L20"/>
    <mergeCell ref="D21:F21"/>
    <mergeCell ref="K21:L21"/>
    <mergeCell ref="B12:F12"/>
    <mergeCell ref="A13:A14"/>
    <mergeCell ref="B13:C14"/>
    <mergeCell ref="D13:F14"/>
    <mergeCell ref="G13:J13"/>
    <mergeCell ref="B8:C10"/>
    <mergeCell ref="D8:F8"/>
    <mergeCell ref="K8:L8"/>
    <mergeCell ref="D9:F9"/>
    <mergeCell ref="K9:L9"/>
    <mergeCell ref="D10:F10"/>
    <mergeCell ref="K10:L10"/>
    <mergeCell ref="A1:L2"/>
    <mergeCell ref="A3:L3"/>
    <mergeCell ref="H48:L48"/>
    <mergeCell ref="H40:L40"/>
    <mergeCell ref="H41:L41"/>
    <mergeCell ref="H42:L42"/>
    <mergeCell ref="H46:L46"/>
    <mergeCell ref="H47:L47"/>
    <mergeCell ref="B5:F5"/>
    <mergeCell ref="A6:A7"/>
    <mergeCell ref="B6:C7"/>
    <mergeCell ref="D6:F7"/>
    <mergeCell ref="K6:L7"/>
    <mergeCell ref="G6:J6"/>
    <mergeCell ref="K13:L14"/>
    <mergeCell ref="A8:A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="89" zoomScaleNormal="89" workbookViewId="0">
      <selection activeCell="B10" sqref="B10"/>
    </sheetView>
  </sheetViews>
  <sheetFormatPr defaultColWidth="26.7109375" defaultRowHeight="14.25" x14ac:dyDescent="0.2"/>
  <cols>
    <col min="1" max="1" width="32" style="22" customWidth="1"/>
    <col min="2" max="2" width="31.85546875" style="22" customWidth="1"/>
    <col min="3" max="16384" width="26.7109375" style="22"/>
  </cols>
  <sheetData>
    <row r="1" spans="1:2" ht="27" customHeight="1" x14ac:dyDescent="0.2">
      <c r="A1" s="105" t="s">
        <v>261</v>
      </c>
      <c r="B1" s="105"/>
    </row>
    <row r="2" spans="1:2" x14ac:dyDescent="0.2">
      <c r="A2" s="106" t="s">
        <v>112</v>
      </c>
      <c r="B2" s="106"/>
    </row>
    <row r="3" spans="1:2" ht="15" x14ac:dyDescent="0.25">
      <c r="A3" s="35" t="s">
        <v>43</v>
      </c>
      <c r="B3" s="36">
        <v>2022</v>
      </c>
    </row>
    <row r="4" spans="1:2" x14ac:dyDescent="0.2">
      <c r="A4" s="37" t="s">
        <v>44</v>
      </c>
      <c r="B4" s="38"/>
    </row>
    <row r="5" spans="1:2" x14ac:dyDescent="0.2">
      <c r="A5" s="37" t="s">
        <v>45</v>
      </c>
      <c r="B5" s="38"/>
    </row>
    <row r="6" spans="1:2" x14ac:dyDescent="0.2">
      <c r="A6" s="37" t="s">
        <v>46</v>
      </c>
      <c r="B6" s="38"/>
    </row>
    <row r="7" spans="1:2" x14ac:dyDescent="0.2">
      <c r="A7" s="37" t="s">
        <v>34</v>
      </c>
      <c r="B7" s="38"/>
    </row>
    <row r="8" spans="1:2" x14ac:dyDescent="0.2">
      <c r="A8" s="37" t="s">
        <v>47</v>
      </c>
      <c r="B8" s="38"/>
    </row>
    <row r="9" spans="1:2" x14ac:dyDescent="0.2">
      <c r="A9" s="37" t="s">
        <v>48</v>
      </c>
      <c r="B9" s="38"/>
    </row>
    <row r="10" spans="1:2" x14ac:dyDescent="0.2">
      <c r="A10" s="37" t="s">
        <v>49</v>
      </c>
      <c r="B10" s="38"/>
    </row>
    <row r="11" spans="1:2" x14ac:dyDescent="0.2">
      <c r="A11" s="37" t="s">
        <v>50</v>
      </c>
      <c r="B11" s="38"/>
    </row>
    <row r="12" spans="1:2" x14ac:dyDescent="0.2">
      <c r="A12" s="37" t="s">
        <v>32</v>
      </c>
      <c r="B12" s="38"/>
    </row>
    <row r="13" spans="1:2" x14ac:dyDescent="0.2">
      <c r="A13" s="37" t="s">
        <v>51</v>
      </c>
      <c r="B13" s="38"/>
    </row>
    <row r="14" spans="1:2" x14ac:dyDescent="0.2">
      <c r="A14" s="37" t="s">
        <v>52</v>
      </c>
      <c r="B14" s="38"/>
    </row>
    <row r="15" spans="1:2" x14ac:dyDescent="0.2">
      <c r="A15" s="37" t="s">
        <v>53</v>
      </c>
      <c r="B15" s="38"/>
    </row>
    <row r="16" spans="1:2" x14ac:dyDescent="0.2">
      <c r="A16" s="37" t="s">
        <v>54</v>
      </c>
      <c r="B16" s="38"/>
    </row>
    <row r="17" spans="1:2" x14ac:dyDescent="0.2">
      <c r="A17" s="37" t="s">
        <v>55</v>
      </c>
      <c r="B17" s="38"/>
    </row>
    <row r="18" spans="1:2" x14ac:dyDescent="0.2">
      <c r="A18" s="37" t="s">
        <v>56</v>
      </c>
      <c r="B18" s="38"/>
    </row>
    <row r="19" spans="1:2" x14ac:dyDescent="0.2">
      <c r="A19" s="37" t="s">
        <v>57</v>
      </c>
      <c r="B19" s="38"/>
    </row>
    <row r="20" spans="1:2" x14ac:dyDescent="0.2">
      <c r="A20" s="37" t="s">
        <v>58</v>
      </c>
      <c r="B20" s="38"/>
    </row>
    <row r="21" spans="1:2" x14ac:dyDescent="0.2">
      <c r="A21" s="37" t="s">
        <v>35</v>
      </c>
      <c r="B21" s="38"/>
    </row>
    <row r="22" spans="1:2" x14ac:dyDescent="0.2">
      <c r="A22" s="37" t="s">
        <v>77</v>
      </c>
      <c r="B22" s="38"/>
    </row>
    <row r="23" spans="1:2" x14ac:dyDescent="0.2">
      <c r="A23" s="37" t="s">
        <v>59</v>
      </c>
      <c r="B23" s="38"/>
    </row>
    <row r="24" spans="1:2" x14ac:dyDescent="0.2">
      <c r="A24" s="37" t="s">
        <v>60</v>
      </c>
      <c r="B24" s="38"/>
    </row>
    <row r="25" spans="1:2" x14ac:dyDescent="0.2">
      <c r="A25" s="37" t="s">
        <v>61</v>
      </c>
      <c r="B25" s="38"/>
    </row>
    <row r="26" spans="1:2" x14ac:dyDescent="0.2">
      <c r="A26" s="37" t="s">
        <v>62</v>
      </c>
      <c r="B26" s="38"/>
    </row>
    <row r="27" spans="1:2" x14ac:dyDescent="0.2">
      <c r="A27" s="37" t="s">
        <v>63</v>
      </c>
      <c r="B27" s="38"/>
    </row>
    <row r="28" spans="1:2" x14ac:dyDescent="0.2">
      <c r="A28" s="37" t="s">
        <v>64</v>
      </c>
      <c r="B28" s="38"/>
    </row>
    <row r="29" spans="1:2" x14ac:dyDescent="0.2">
      <c r="A29" s="37" t="s">
        <v>36</v>
      </c>
      <c r="B29" s="38"/>
    </row>
    <row r="30" spans="1:2" x14ac:dyDescent="0.2">
      <c r="A30" s="37" t="s">
        <v>38</v>
      </c>
      <c r="B30" s="38"/>
    </row>
    <row r="31" spans="1:2" x14ac:dyDescent="0.2">
      <c r="A31" s="37" t="s">
        <v>65</v>
      </c>
      <c r="B31" s="38"/>
    </row>
    <row r="32" spans="1:2" x14ac:dyDescent="0.2">
      <c r="A32" s="37" t="s">
        <v>66</v>
      </c>
      <c r="B32" s="38"/>
    </row>
    <row r="33" spans="1:8" x14ac:dyDescent="0.2">
      <c r="A33" s="39" t="s">
        <v>67</v>
      </c>
      <c r="B33" s="40"/>
    </row>
    <row r="38" spans="1:8" ht="15" x14ac:dyDescent="0.25">
      <c r="A38" s="33"/>
    </row>
    <row r="39" spans="1:8" x14ac:dyDescent="0.2">
      <c r="H39" s="29"/>
    </row>
    <row r="42" spans="1:8" ht="15" x14ac:dyDescent="0.25">
      <c r="A42" s="41"/>
    </row>
    <row r="43" spans="1:8" x14ac:dyDescent="0.2">
      <c r="A43" s="42"/>
      <c r="B43" s="42"/>
    </row>
    <row r="44" spans="1:8" ht="15" x14ac:dyDescent="0.25">
      <c r="A44" s="42"/>
      <c r="B44" s="33"/>
    </row>
  </sheetData>
  <mergeCells count="2">
    <mergeCell ref="A1:B1"/>
    <mergeCell ref="A2:B2"/>
  </mergeCells>
  <pageMargins left="0.70866141732283472" right="0.70866141732283472" top="5.12" bottom="0.74803149606299213" header="0.31496062992125984" footer="0.31496062992125984"/>
  <pageSetup paperSize="10000" scale="85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opLeftCell="B1" zoomScale="77" zoomScaleNormal="77" zoomScaleSheetLayoutView="100" workbookViewId="0">
      <pane ySplit="4" topLeftCell="A5" activePane="bottomLeft" state="frozen"/>
      <selection pane="bottomLeft" activeCell="D11" sqref="D11"/>
    </sheetView>
  </sheetViews>
  <sheetFormatPr defaultColWidth="9" defaultRowHeight="14.25" x14ac:dyDescent="0.2"/>
  <cols>
    <col min="1" max="1" width="9" style="22"/>
    <col min="2" max="2" width="23.140625" style="22" customWidth="1"/>
    <col min="3" max="13" width="17.5703125" style="22" customWidth="1"/>
    <col min="14" max="16384" width="9" style="22"/>
  </cols>
  <sheetData>
    <row r="1" spans="1:13" ht="26.25" customHeight="1" x14ac:dyDescent="0.2">
      <c r="B1" s="109" t="s">
        <v>262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9.5" customHeight="1" x14ac:dyDescent="0.2">
      <c r="B2" s="110" t="s">
        <v>112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15" customHeight="1" x14ac:dyDescent="0.2">
      <c r="A3" s="102" t="s">
        <v>91</v>
      </c>
      <c r="B3" s="111" t="s">
        <v>0</v>
      </c>
      <c r="C3" s="107" t="s">
        <v>269</v>
      </c>
      <c r="D3" s="107" t="s">
        <v>270</v>
      </c>
      <c r="E3" s="107" t="s">
        <v>271</v>
      </c>
      <c r="F3" s="107" t="s">
        <v>272</v>
      </c>
      <c r="G3" s="107" t="s">
        <v>273</v>
      </c>
      <c r="H3" s="107" t="s">
        <v>274</v>
      </c>
      <c r="I3" s="107" t="s">
        <v>275</v>
      </c>
      <c r="J3" s="107" t="s">
        <v>276</v>
      </c>
      <c r="K3" s="107" t="s">
        <v>277</v>
      </c>
      <c r="L3" s="107" t="s">
        <v>278</v>
      </c>
      <c r="M3" s="107" t="s">
        <v>279</v>
      </c>
    </row>
    <row r="4" spans="1:13" ht="48" customHeight="1" x14ac:dyDescent="0.2">
      <c r="A4" s="102"/>
      <c r="B4" s="102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13" ht="48" customHeight="1" x14ac:dyDescent="0.2">
      <c r="A5" s="112"/>
      <c r="B5" s="112"/>
      <c r="C5" s="156">
        <v>2022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</row>
    <row r="6" spans="1:13" x14ac:dyDescent="0.2">
      <c r="A6" s="44">
        <v>1</v>
      </c>
      <c r="B6" s="45" t="s">
        <v>1</v>
      </c>
      <c r="C6" s="46"/>
      <c r="D6" s="47"/>
      <c r="E6" s="47"/>
      <c r="F6" s="48"/>
      <c r="G6" s="47"/>
      <c r="H6" s="47"/>
      <c r="I6" s="47"/>
      <c r="J6" s="47"/>
      <c r="K6" s="47"/>
      <c r="L6" s="47"/>
    </row>
    <row r="7" spans="1:13" x14ac:dyDescent="0.2">
      <c r="A7" s="49">
        <v>2</v>
      </c>
      <c r="B7" s="50" t="s">
        <v>3</v>
      </c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:13" x14ac:dyDescent="0.2">
      <c r="A8" s="49">
        <v>3</v>
      </c>
      <c r="B8" s="50" t="s">
        <v>4</v>
      </c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3" x14ac:dyDescent="0.2">
      <c r="A9" s="49">
        <v>4</v>
      </c>
      <c r="B9" s="50" t="s">
        <v>39</v>
      </c>
      <c r="C9" s="47"/>
      <c r="D9" s="47"/>
      <c r="E9" s="47"/>
      <c r="F9" s="47"/>
      <c r="G9" s="47"/>
      <c r="H9" s="47"/>
      <c r="I9" s="47"/>
      <c r="J9" s="47"/>
      <c r="K9" s="47"/>
      <c r="L9" s="47"/>
    </row>
    <row r="10" spans="1:13" x14ac:dyDescent="0.2">
      <c r="A10" s="49">
        <v>5</v>
      </c>
      <c r="B10" s="50" t="s">
        <v>6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</row>
    <row r="11" spans="1:13" x14ac:dyDescent="0.2">
      <c r="A11" s="49">
        <v>6</v>
      </c>
      <c r="B11" s="50" t="s">
        <v>8</v>
      </c>
      <c r="C11" s="47"/>
      <c r="D11" s="47"/>
      <c r="E11" s="48"/>
      <c r="F11" s="48"/>
      <c r="G11" s="47"/>
      <c r="H11" s="47"/>
      <c r="I11" s="47"/>
      <c r="J11" s="47"/>
      <c r="K11" s="47"/>
      <c r="L11" s="47"/>
    </row>
    <row r="12" spans="1:13" x14ac:dyDescent="0.2">
      <c r="A12" s="49">
        <v>7</v>
      </c>
      <c r="B12" s="50" t="s">
        <v>9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</row>
    <row r="13" spans="1:13" x14ac:dyDescent="0.2">
      <c r="A13" s="49">
        <v>8</v>
      </c>
      <c r="B13" s="50" t="s">
        <v>10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</row>
    <row r="14" spans="1:13" x14ac:dyDescent="0.2">
      <c r="A14" s="49">
        <v>9</v>
      </c>
      <c r="B14" s="50" t="s">
        <v>11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</row>
    <row r="15" spans="1:13" x14ac:dyDescent="0.2">
      <c r="A15" s="49">
        <v>10</v>
      </c>
      <c r="B15" s="50" t="s">
        <v>13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</row>
    <row r="16" spans="1:13" x14ac:dyDescent="0.2">
      <c r="A16" s="49">
        <v>11</v>
      </c>
      <c r="B16" s="50" t="s">
        <v>2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</row>
    <row r="17" spans="1:12" x14ac:dyDescent="0.2">
      <c r="A17" s="49">
        <v>12</v>
      </c>
      <c r="B17" s="50" t="s">
        <v>16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</row>
    <row r="18" spans="1:12" x14ac:dyDescent="0.2">
      <c r="A18" s="49">
        <v>13</v>
      </c>
      <c r="B18" s="50" t="s">
        <v>15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</row>
    <row r="19" spans="1:12" x14ac:dyDescent="0.2">
      <c r="A19" s="49">
        <v>14</v>
      </c>
      <c r="B19" s="50" t="s">
        <v>12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</row>
    <row r="20" spans="1:12" x14ac:dyDescent="0.2">
      <c r="A20" s="49">
        <v>15</v>
      </c>
      <c r="B20" s="50" t="s">
        <v>21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1:12" x14ac:dyDescent="0.2">
      <c r="A21" s="49">
        <v>16</v>
      </c>
      <c r="B21" s="50" t="s">
        <v>22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</row>
    <row r="22" spans="1:12" x14ac:dyDescent="0.2">
      <c r="A22" s="49">
        <v>17</v>
      </c>
      <c r="B22" s="50" t="s">
        <v>24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</row>
    <row r="23" spans="1:12" x14ac:dyDescent="0.2">
      <c r="A23" s="49">
        <v>18</v>
      </c>
      <c r="B23" s="50" t="s">
        <v>23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</row>
    <row r="24" spans="1:12" x14ac:dyDescent="0.2">
      <c r="A24" s="49">
        <v>19</v>
      </c>
      <c r="B24" s="50" t="s">
        <v>41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</row>
    <row r="25" spans="1:12" x14ac:dyDescent="0.2">
      <c r="A25" s="49">
        <v>20</v>
      </c>
      <c r="B25" s="50" t="s">
        <v>18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</row>
    <row r="26" spans="1:12" x14ac:dyDescent="0.2">
      <c r="A26" s="49">
        <v>21</v>
      </c>
      <c r="B26" s="50" t="s">
        <v>20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</row>
    <row r="27" spans="1:12" x14ac:dyDescent="0.2">
      <c r="A27" s="49">
        <v>22</v>
      </c>
      <c r="B27" s="50" t="s">
        <v>28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</row>
    <row r="28" spans="1:12" x14ac:dyDescent="0.2">
      <c r="A28" s="49">
        <v>23</v>
      </c>
      <c r="B28" s="50" t="s">
        <v>27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</row>
    <row r="29" spans="1:12" x14ac:dyDescent="0.2">
      <c r="A29" s="49">
        <v>24</v>
      </c>
      <c r="B29" s="50" t="s">
        <v>26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</row>
    <row r="30" spans="1:12" x14ac:dyDescent="0.2">
      <c r="A30" s="49">
        <v>25</v>
      </c>
      <c r="B30" s="50" t="s">
        <v>25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</row>
    <row r="31" spans="1:12" x14ac:dyDescent="0.2">
      <c r="A31" s="49">
        <v>26</v>
      </c>
      <c r="B31" s="50" t="s">
        <v>29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</row>
    <row r="32" spans="1:12" x14ac:dyDescent="0.2">
      <c r="A32" s="49">
        <v>27</v>
      </c>
      <c r="B32" s="50" t="s">
        <v>30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</row>
    <row r="33" spans="1:13" x14ac:dyDescent="0.2">
      <c r="A33" s="49">
        <v>28</v>
      </c>
      <c r="B33" s="50" t="s">
        <v>31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</row>
    <row r="34" spans="1:13" x14ac:dyDescent="0.2">
      <c r="A34" s="49">
        <v>29</v>
      </c>
      <c r="B34" s="50" t="s">
        <v>5</v>
      </c>
      <c r="C34" s="51"/>
      <c r="D34" s="48"/>
      <c r="E34" s="48"/>
      <c r="F34" s="48"/>
      <c r="G34" s="47"/>
      <c r="H34" s="47"/>
      <c r="I34" s="47"/>
      <c r="J34" s="47"/>
      <c r="K34" s="47"/>
      <c r="L34" s="47"/>
    </row>
    <row r="35" spans="1:13" x14ac:dyDescent="0.2">
      <c r="A35" s="49">
        <v>30</v>
      </c>
      <c r="B35" s="50" t="s">
        <v>7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</row>
    <row r="36" spans="1:13" x14ac:dyDescent="0.2">
      <c r="A36" s="49">
        <v>31</v>
      </c>
      <c r="B36" s="50" t="s">
        <v>17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</row>
    <row r="37" spans="1:13" x14ac:dyDescent="0.2">
      <c r="A37" s="49">
        <v>32</v>
      </c>
      <c r="B37" s="50" t="s">
        <v>19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</row>
    <row r="38" spans="1:13" x14ac:dyDescent="0.2">
      <c r="A38" s="52">
        <v>33</v>
      </c>
      <c r="B38" s="53" t="s">
        <v>14</v>
      </c>
      <c r="C38" s="54"/>
      <c r="D38" s="47"/>
      <c r="E38" s="47"/>
      <c r="F38" s="47"/>
      <c r="G38" s="47"/>
      <c r="H38" s="47"/>
      <c r="I38" s="47"/>
      <c r="J38" s="47"/>
      <c r="K38" s="47"/>
      <c r="L38" s="47"/>
    </row>
    <row r="39" spans="1:13" s="58" customFormat="1" ht="15" x14ac:dyDescent="0.25">
      <c r="A39" s="55"/>
      <c r="B39" s="55" t="s">
        <v>37</v>
      </c>
      <c r="C39" s="56">
        <f>SUM(C6:C38)</f>
        <v>0</v>
      </c>
      <c r="D39" s="57">
        <f t="shared" ref="D39:F39" si="0">SUM(D6:D38)</f>
        <v>0</v>
      </c>
      <c r="E39" s="57">
        <f t="shared" si="0"/>
        <v>0</v>
      </c>
      <c r="F39" s="57">
        <f t="shared" si="0"/>
        <v>0</v>
      </c>
      <c r="G39" s="57">
        <f t="shared" ref="G39" si="1">SUM(G6:G38)</f>
        <v>0</v>
      </c>
      <c r="H39" s="57">
        <f t="shared" ref="H39" si="2">SUM(H6:H38)</f>
        <v>0</v>
      </c>
      <c r="I39" s="57">
        <f t="shared" ref="I39" si="3">SUM(I6:I38)</f>
        <v>0</v>
      </c>
      <c r="J39" s="57">
        <f t="shared" ref="J39" si="4">SUM(J6:J38)</f>
        <v>0</v>
      </c>
      <c r="K39" s="57">
        <f t="shared" ref="K39" si="5">SUM(K6:K38)</f>
        <v>0</v>
      </c>
      <c r="L39" s="57">
        <f t="shared" ref="L39" si="6">SUM(L6:L38)</f>
        <v>0</v>
      </c>
      <c r="M39" s="57">
        <f t="shared" ref="M39" si="7">SUM(M6:M38)</f>
        <v>0</v>
      </c>
    </row>
    <row r="40" spans="1:13" x14ac:dyDescent="0.2">
      <c r="B40" s="29"/>
      <c r="C40" s="29"/>
      <c r="D40" s="29"/>
      <c r="E40" s="29"/>
      <c r="F40" s="29"/>
      <c r="G40" s="29"/>
      <c r="H40" s="29"/>
      <c r="I40" s="29"/>
      <c r="J40" s="29"/>
    </row>
    <row r="41" spans="1:13" x14ac:dyDescent="0.2">
      <c r="B41" s="22" t="s">
        <v>87</v>
      </c>
    </row>
    <row r="42" spans="1:13" x14ac:dyDescent="0.2">
      <c r="L42" s="94"/>
    </row>
    <row r="43" spans="1:13" ht="15" x14ac:dyDescent="0.25">
      <c r="K43" s="42"/>
      <c r="L43" s="92"/>
    </row>
    <row r="44" spans="1:13" ht="15" x14ac:dyDescent="0.25">
      <c r="K44" s="33"/>
      <c r="L44" s="92"/>
    </row>
    <row r="45" spans="1:13" ht="15" x14ac:dyDescent="0.25">
      <c r="K45" s="33"/>
    </row>
    <row r="48" spans="1:13" ht="15" x14ac:dyDescent="0.25">
      <c r="L48" s="93"/>
    </row>
    <row r="49" spans="11:12" x14ac:dyDescent="0.2">
      <c r="L49" s="94"/>
    </row>
    <row r="50" spans="11:12" ht="15" x14ac:dyDescent="0.25">
      <c r="K50" s="41"/>
      <c r="L50" s="94"/>
    </row>
    <row r="51" spans="11:12" x14ac:dyDescent="0.2">
      <c r="K51" s="42"/>
      <c r="L51" s="42"/>
    </row>
    <row r="52" spans="11:12" x14ac:dyDescent="0.2">
      <c r="K52" s="42"/>
      <c r="L52" s="42"/>
    </row>
  </sheetData>
  <sortState ref="A6:AO38">
    <sortCondition ref="A6"/>
  </sortState>
  <mergeCells count="16">
    <mergeCell ref="A3:A5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B1:M1"/>
    <mergeCell ref="B2:M2"/>
    <mergeCell ref="B3:B5"/>
    <mergeCell ref="C5:M5"/>
  </mergeCells>
  <pageMargins left="0.35" right="0.24" top="0.55118110236220474" bottom="0.55118110236220474" header="0.31496062992125984" footer="0.31496062992125984"/>
  <pageSetup paperSize="10000" scale="55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="71" zoomScaleNormal="71" workbookViewId="0">
      <selection activeCell="E35" sqref="E35"/>
    </sheetView>
  </sheetViews>
  <sheetFormatPr defaultRowHeight="14.25" x14ac:dyDescent="0.2"/>
  <cols>
    <col min="1" max="1" width="9.140625" style="22"/>
    <col min="2" max="2" width="24" style="22" customWidth="1"/>
    <col min="3" max="3" width="37" style="22" customWidth="1"/>
    <col min="4" max="5" width="15.85546875" style="22" customWidth="1"/>
    <col min="6" max="6" width="17.5703125" style="22" customWidth="1"/>
    <col min="7" max="7" width="35.28515625" style="22" customWidth="1"/>
    <col min="8" max="16384" width="9.140625" style="22"/>
  </cols>
  <sheetData>
    <row r="1" spans="1:9" ht="15" x14ac:dyDescent="0.25">
      <c r="A1" s="103" t="s">
        <v>280</v>
      </c>
      <c r="B1" s="103"/>
      <c r="C1" s="103"/>
      <c r="D1" s="103"/>
      <c r="E1" s="103"/>
      <c r="F1" s="103"/>
      <c r="G1" s="103"/>
      <c r="H1" s="29"/>
      <c r="I1" s="29"/>
    </row>
    <row r="2" spans="1:9" x14ac:dyDescent="0.2">
      <c r="A2" s="113" t="s">
        <v>112</v>
      </c>
      <c r="B2" s="113"/>
      <c r="C2" s="113"/>
      <c r="D2" s="113"/>
      <c r="E2" s="113"/>
      <c r="F2" s="113"/>
      <c r="G2" s="113"/>
      <c r="H2" s="29"/>
      <c r="I2" s="29"/>
    </row>
    <row r="3" spans="1:9" ht="60" x14ac:dyDescent="0.2">
      <c r="A3" s="59" t="s">
        <v>91</v>
      </c>
      <c r="B3" s="59" t="s">
        <v>103</v>
      </c>
      <c r="C3" s="59" t="s">
        <v>92</v>
      </c>
      <c r="D3" s="59" t="s">
        <v>104</v>
      </c>
      <c r="E3" s="59" t="s">
        <v>105</v>
      </c>
      <c r="F3" s="59" t="s">
        <v>106</v>
      </c>
      <c r="G3" s="59" t="s">
        <v>72</v>
      </c>
      <c r="H3" s="29"/>
      <c r="I3" s="29"/>
    </row>
    <row r="4" spans="1:9" x14ac:dyDescent="0.2">
      <c r="A4" s="49">
        <v>1</v>
      </c>
      <c r="B4" s="64" t="s">
        <v>38</v>
      </c>
      <c r="C4" s="64" t="s">
        <v>93</v>
      </c>
      <c r="D4" s="49"/>
      <c r="E4" s="49"/>
      <c r="F4" s="49"/>
      <c r="G4" s="65"/>
      <c r="H4" s="29"/>
      <c r="I4" s="29"/>
    </row>
    <row r="5" spans="1:9" x14ac:dyDescent="0.2">
      <c r="A5" s="49">
        <v>2</v>
      </c>
      <c r="B5" s="64" t="s">
        <v>79</v>
      </c>
      <c r="C5" s="64" t="s">
        <v>74</v>
      </c>
      <c r="D5" s="49"/>
      <c r="E5" s="49"/>
      <c r="F5" s="66"/>
      <c r="G5" s="65"/>
      <c r="H5" s="29"/>
      <c r="I5" s="29"/>
    </row>
    <row r="6" spans="1:9" x14ac:dyDescent="0.2">
      <c r="A6" s="49">
        <v>3</v>
      </c>
      <c r="B6" s="64" t="s">
        <v>38</v>
      </c>
      <c r="C6" s="64" t="s">
        <v>81</v>
      </c>
      <c r="D6" s="49"/>
      <c r="E6" s="49"/>
      <c r="F6" s="66"/>
      <c r="G6" s="65"/>
      <c r="H6" s="29"/>
      <c r="I6" s="29"/>
    </row>
    <row r="7" spans="1:9" x14ac:dyDescent="0.2">
      <c r="A7" s="49">
        <v>4</v>
      </c>
      <c r="B7" s="64" t="s">
        <v>79</v>
      </c>
      <c r="C7" s="64" t="s">
        <v>94</v>
      </c>
      <c r="D7" s="49"/>
      <c r="E7" s="49"/>
      <c r="F7" s="49"/>
      <c r="G7" s="65"/>
      <c r="H7" s="29"/>
      <c r="I7" s="29"/>
    </row>
    <row r="8" spans="1:9" x14ac:dyDescent="0.2">
      <c r="A8" s="49">
        <v>5</v>
      </c>
      <c r="B8" s="64" t="s">
        <v>79</v>
      </c>
      <c r="C8" s="64" t="s">
        <v>95</v>
      </c>
      <c r="D8" s="49"/>
      <c r="E8" s="49"/>
      <c r="F8" s="66"/>
      <c r="G8" s="65"/>
      <c r="H8" s="29"/>
      <c r="I8" s="29"/>
    </row>
    <row r="9" spans="1:9" x14ac:dyDescent="0.2">
      <c r="A9" s="49">
        <v>6</v>
      </c>
      <c r="B9" s="64" t="s">
        <v>79</v>
      </c>
      <c r="C9" s="64" t="s">
        <v>96</v>
      </c>
      <c r="D9" s="49"/>
      <c r="E9" s="49"/>
      <c r="F9" s="66"/>
      <c r="G9" s="65"/>
      <c r="H9" s="29"/>
      <c r="I9" s="29"/>
    </row>
    <row r="10" spans="1:9" x14ac:dyDescent="0.2">
      <c r="A10" s="49">
        <v>7</v>
      </c>
      <c r="B10" s="64" t="s">
        <v>78</v>
      </c>
      <c r="C10" s="64" t="s">
        <v>97</v>
      </c>
      <c r="D10" s="49"/>
      <c r="E10" s="49"/>
      <c r="F10" s="66"/>
      <c r="G10" s="65"/>
      <c r="H10" s="29"/>
      <c r="I10" s="29"/>
    </row>
    <row r="11" spans="1:9" x14ac:dyDescent="0.2">
      <c r="A11" s="49">
        <v>8</v>
      </c>
      <c r="B11" s="64" t="s">
        <v>79</v>
      </c>
      <c r="C11" s="64" t="s">
        <v>73</v>
      </c>
      <c r="D11" s="49"/>
      <c r="E11" s="49"/>
      <c r="F11" s="67"/>
      <c r="G11" s="65"/>
      <c r="H11" s="29"/>
      <c r="I11" s="29"/>
    </row>
    <row r="12" spans="1:9" ht="28.5" x14ac:dyDescent="0.2">
      <c r="A12" s="49">
        <v>9</v>
      </c>
      <c r="B12" s="68" t="s">
        <v>107</v>
      </c>
      <c r="C12" s="64" t="s">
        <v>98</v>
      </c>
      <c r="D12" s="49"/>
      <c r="E12" s="49"/>
      <c r="F12" s="49"/>
      <c r="G12" s="65"/>
      <c r="H12" s="29"/>
      <c r="I12" s="29"/>
    </row>
    <row r="13" spans="1:9" x14ac:dyDescent="0.2">
      <c r="A13" s="49">
        <v>10</v>
      </c>
      <c r="B13" s="64" t="s">
        <v>78</v>
      </c>
      <c r="C13" s="64" t="s">
        <v>80</v>
      </c>
      <c r="D13" s="49"/>
      <c r="E13" s="49"/>
      <c r="F13" s="67"/>
      <c r="G13" s="65"/>
      <c r="H13" s="29"/>
      <c r="I13" s="29"/>
    </row>
    <row r="14" spans="1:9" x14ac:dyDescent="0.2">
      <c r="A14" s="49">
        <v>11</v>
      </c>
      <c r="B14" s="64" t="s">
        <v>79</v>
      </c>
      <c r="C14" s="64" t="s">
        <v>99</v>
      </c>
      <c r="D14" s="49"/>
      <c r="E14" s="49"/>
      <c r="F14" s="66"/>
      <c r="G14" s="65"/>
      <c r="H14" s="29"/>
      <c r="I14" s="29"/>
    </row>
    <row r="15" spans="1:9" x14ac:dyDescent="0.2">
      <c r="A15" s="49">
        <v>12</v>
      </c>
      <c r="B15" s="64" t="s">
        <v>61</v>
      </c>
      <c r="C15" s="64" t="s">
        <v>76</v>
      </c>
      <c r="D15" s="49"/>
      <c r="E15" s="49"/>
      <c r="F15" s="49"/>
      <c r="G15" s="65"/>
      <c r="H15" s="29"/>
      <c r="I15" s="29"/>
    </row>
    <row r="16" spans="1:9" x14ac:dyDescent="0.2">
      <c r="A16" s="49">
        <v>13</v>
      </c>
      <c r="B16" s="64" t="s">
        <v>34</v>
      </c>
      <c r="C16" s="64" t="s">
        <v>100</v>
      </c>
      <c r="D16" s="49"/>
      <c r="E16" s="49"/>
      <c r="F16" s="49"/>
      <c r="G16" s="65"/>
      <c r="H16" s="29"/>
      <c r="I16" s="29"/>
    </row>
    <row r="17" spans="1:9" x14ac:dyDescent="0.2">
      <c r="A17" s="49">
        <v>14</v>
      </c>
      <c r="B17" s="64" t="s">
        <v>34</v>
      </c>
      <c r="C17" s="64" t="s">
        <v>101</v>
      </c>
      <c r="D17" s="49"/>
      <c r="E17" s="49"/>
      <c r="F17" s="49"/>
      <c r="G17" s="65"/>
      <c r="H17" s="29"/>
      <c r="I17" s="29"/>
    </row>
    <row r="18" spans="1:9" x14ac:dyDescent="0.2">
      <c r="A18" s="52">
        <v>15</v>
      </c>
      <c r="B18" s="69" t="s">
        <v>34</v>
      </c>
      <c r="C18" s="69" t="s">
        <v>102</v>
      </c>
      <c r="D18" s="52"/>
      <c r="E18" s="52"/>
      <c r="F18" s="52"/>
      <c r="G18" s="70"/>
      <c r="H18" s="29"/>
      <c r="I18" s="29"/>
    </row>
    <row r="19" spans="1:9" x14ac:dyDescent="0.2">
      <c r="A19" s="29"/>
      <c r="B19" s="29"/>
      <c r="C19" s="29"/>
      <c r="D19" s="29"/>
      <c r="E19" s="29"/>
      <c r="F19" s="29"/>
      <c r="G19" s="29"/>
      <c r="H19" s="29"/>
      <c r="I19" s="29"/>
    </row>
    <row r="20" spans="1:9" x14ac:dyDescent="0.2">
      <c r="A20" s="29"/>
      <c r="B20" s="29" t="s">
        <v>88</v>
      </c>
      <c r="C20" s="29"/>
      <c r="D20" s="29"/>
      <c r="E20" s="29"/>
      <c r="F20" s="29"/>
      <c r="G20" s="29"/>
      <c r="H20" s="29"/>
      <c r="I20" s="29"/>
    </row>
    <row r="21" spans="1:9" x14ac:dyDescent="0.2">
      <c r="A21" s="29"/>
      <c r="B21" s="29"/>
      <c r="C21" s="29"/>
      <c r="D21" s="29"/>
      <c r="E21" s="71"/>
      <c r="F21" s="98" t="s">
        <v>139</v>
      </c>
      <c r="G21" s="98"/>
      <c r="H21" s="98"/>
      <c r="I21" s="98"/>
    </row>
    <row r="22" spans="1:9" ht="15" x14ac:dyDescent="0.25">
      <c r="A22" s="29"/>
      <c r="B22" s="29"/>
      <c r="C22" s="29"/>
      <c r="D22" s="29"/>
      <c r="E22" s="72"/>
      <c r="F22" s="99" t="s">
        <v>84</v>
      </c>
      <c r="G22" s="99"/>
      <c r="H22" s="99"/>
      <c r="I22" s="99"/>
    </row>
    <row r="23" spans="1:9" ht="15" x14ac:dyDescent="0.25">
      <c r="A23" s="29"/>
      <c r="B23" s="29"/>
      <c r="C23" s="29"/>
      <c r="D23" s="29"/>
      <c r="E23" s="72"/>
      <c r="F23" s="99" t="s">
        <v>114</v>
      </c>
      <c r="G23" s="99"/>
      <c r="H23" s="99"/>
      <c r="I23" s="99"/>
    </row>
    <row r="24" spans="1:9" x14ac:dyDescent="0.2">
      <c r="A24" s="29"/>
      <c r="B24" s="29"/>
      <c r="C24" s="29"/>
      <c r="D24" s="29"/>
      <c r="E24" s="29"/>
    </row>
    <row r="25" spans="1:9" x14ac:dyDescent="0.2">
      <c r="A25" s="29"/>
      <c r="B25" s="29"/>
      <c r="C25" s="29"/>
      <c r="D25" s="29"/>
      <c r="E25" s="29"/>
    </row>
    <row r="26" spans="1:9" x14ac:dyDescent="0.2">
      <c r="A26" s="29"/>
      <c r="B26" s="29"/>
      <c r="C26" s="29"/>
      <c r="D26" s="29"/>
      <c r="E26" s="29"/>
    </row>
    <row r="27" spans="1:9" ht="15" x14ac:dyDescent="0.25">
      <c r="A27" s="29"/>
      <c r="B27" s="29"/>
      <c r="C27" s="29"/>
      <c r="D27" s="29"/>
      <c r="E27" s="73"/>
      <c r="F27" s="97" t="s">
        <v>137</v>
      </c>
      <c r="G27" s="97"/>
      <c r="H27" s="97"/>
      <c r="I27" s="97"/>
    </row>
    <row r="28" spans="1:9" x14ac:dyDescent="0.2">
      <c r="A28" s="29"/>
      <c r="B28" s="29"/>
      <c r="C28" s="29"/>
      <c r="D28" s="29"/>
      <c r="E28" s="71"/>
      <c r="F28" s="98" t="s">
        <v>109</v>
      </c>
      <c r="G28" s="98"/>
      <c r="H28" s="98"/>
      <c r="I28" s="98"/>
    </row>
    <row r="29" spans="1:9" x14ac:dyDescent="0.2">
      <c r="A29" s="29"/>
      <c r="B29" s="29"/>
      <c r="C29" s="29"/>
      <c r="D29" s="29"/>
      <c r="E29" s="71"/>
      <c r="F29" s="98" t="s">
        <v>138</v>
      </c>
      <c r="G29" s="98"/>
      <c r="H29" s="98"/>
      <c r="I29" s="98"/>
    </row>
  </sheetData>
  <mergeCells count="8">
    <mergeCell ref="F28:I28"/>
    <mergeCell ref="F29:I29"/>
    <mergeCell ref="A1:G1"/>
    <mergeCell ref="A2:G2"/>
    <mergeCell ref="F21:I21"/>
    <mergeCell ref="F22:I22"/>
    <mergeCell ref="F23:I23"/>
    <mergeCell ref="F27:I2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5"/>
  <sheetViews>
    <sheetView zoomScale="115" zoomScaleNormal="115" workbookViewId="0">
      <selection activeCell="C8" sqref="C8"/>
    </sheetView>
  </sheetViews>
  <sheetFormatPr defaultRowHeight="14.25" x14ac:dyDescent="0.2"/>
  <cols>
    <col min="1" max="1" width="7.7109375" style="22" customWidth="1"/>
    <col min="2" max="3" width="15.7109375" style="22" customWidth="1"/>
    <col min="4" max="16384" width="9.140625" style="22"/>
  </cols>
  <sheetData>
    <row r="1" spans="1:3" ht="29.25" customHeight="1" x14ac:dyDescent="0.2">
      <c r="A1" s="105" t="s">
        <v>263</v>
      </c>
      <c r="B1" s="105"/>
      <c r="C1" s="105"/>
    </row>
    <row r="2" spans="1:3" ht="15.75" customHeight="1" x14ac:dyDescent="0.2">
      <c r="A2" s="106" t="s">
        <v>115</v>
      </c>
      <c r="B2" s="106"/>
      <c r="C2" s="106"/>
    </row>
    <row r="3" spans="1:3" ht="42.75" customHeight="1" x14ac:dyDescent="0.2">
      <c r="A3" s="24" t="s">
        <v>75</v>
      </c>
      <c r="B3" s="43" t="s">
        <v>82</v>
      </c>
      <c r="C3" s="43" t="s">
        <v>257</v>
      </c>
    </row>
    <row r="4" spans="1:3" ht="20.100000000000001" customHeight="1" x14ac:dyDescent="0.2">
      <c r="A4" s="49">
        <v>1</v>
      </c>
      <c r="B4" s="49" t="s">
        <v>55</v>
      </c>
      <c r="C4" s="74"/>
    </row>
    <row r="5" spans="1:3" x14ac:dyDescent="0.2">
      <c r="A5" s="49">
        <v>2</v>
      </c>
      <c r="B5" s="49" t="s">
        <v>79</v>
      </c>
      <c r="C5" s="74"/>
    </row>
    <row r="6" spans="1:3" x14ac:dyDescent="0.2">
      <c r="A6" s="52">
        <v>3</v>
      </c>
      <c r="B6" s="52" t="s">
        <v>90</v>
      </c>
      <c r="C6" s="75"/>
    </row>
    <row r="15" spans="1:3" ht="15" x14ac:dyDescent="0.25">
      <c r="C15" s="33"/>
    </row>
  </sheetData>
  <mergeCells count="2">
    <mergeCell ref="A1:C1"/>
    <mergeCell ref="A2:C2"/>
  </mergeCells>
  <pageMargins left="0.70866141732283472" right="0.70866141732283472" top="5.77" bottom="0.74803149606299213" header="0.31496062992125984" footer="0.31496062992125984"/>
  <pageSetup paperSize="10000" scale="90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B5"/>
  <sheetViews>
    <sheetView zoomScale="115" zoomScaleNormal="115" workbookViewId="0">
      <selection activeCell="C8" sqref="C8"/>
    </sheetView>
  </sheetViews>
  <sheetFormatPr defaultRowHeight="14.25" x14ac:dyDescent="0.2"/>
  <cols>
    <col min="1" max="1" width="20.5703125" style="22" customWidth="1"/>
    <col min="2" max="16384" width="9.140625" style="22"/>
  </cols>
  <sheetData>
    <row r="2" spans="1:2" ht="36.75" customHeight="1" x14ac:dyDescent="0.2">
      <c r="A2" s="114" t="s">
        <v>264</v>
      </c>
      <c r="B2" s="114"/>
    </row>
    <row r="3" spans="1:2" x14ac:dyDescent="0.2">
      <c r="A3" s="115" t="s">
        <v>112</v>
      </c>
      <c r="B3" s="115"/>
    </row>
    <row r="4" spans="1:2" x14ac:dyDescent="0.2">
      <c r="A4" s="76" t="s">
        <v>251</v>
      </c>
      <c r="B4" s="76">
        <v>2022</v>
      </c>
    </row>
    <row r="5" spans="1:2" ht="22.5" x14ac:dyDescent="0.2">
      <c r="A5" s="77" t="s">
        <v>250</v>
      </c>
      <c r="B5" s="78"/>
    </row>
  </sheetData>
  <mergeCells count="2">
    <mergeCell ref="A2:B2"/>
    <mergeCell ref="A3:B3"/>
  </mergeCells>
  <pageMargins left="0.7" right="0.7" top="0.54" bottom="0.75" header="0.3" footer="0.3"/>
  <pageSetup paperSize="10000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14"/>
  <sheetViews>
    <sheetView zoomScale="115" zoomScaleNormal="115" workbookViewId="0">
      <selection activeCell="A3" sqref="A3:E3"/>
    </sheetView>
  </sheetViews>
  <sheetFormatPr defaultRowHeight="14.25" x14ac:dyDescent="0.2"/>
  <cols>
    <col min="1" max="1" width="9.140625" style="63"/>
    <col min="2" max="4" width="9.140625" style="29"/>
    <col min="5" max="5" width="17.28515625" style="29" customWidth="1"/>
    <col min="6" max="16384" width="9.140625" style="29"/>
  </cols>
  <sheetData>
    <row r="1" spans="1:18" ht="15" x14ac:dyDescent="0.25"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3" spans="1:18" ht="35.25" customHeight="1" x14ac:dyDescent="0.2">
      <c r="A3" s="105" t="s">
        <v>265</v>
      </c>
      <c r="B3" s="105"/>
      <c r="C3" s="105"/>
      <c r="D3" s="105"/>
      <c r="E3" s="105"/>
    </row>
    <row r="4" spans="1:18" ht="17.25" customHeight="1" x14ac:dyDescent="0.2">
      <c r="A4" s="119" t="s">
        <v>112</v>
      </c>
      <c r="B4" s="119"/>
      <c r="C4" s="119"/>
      <c r="D4" s="119"/>
      <c r="E4" s="119"/>
    </row>
    <row r="5" spans="1:18" ht="17.25" customHeight="1" x14ac:dyDescent="0.2">
      <c r="A5" s="116" t="s">
        <v>75</v>
      </c>
      <c r="B5" s="116" t="s">
        <v>251</v>
      </c>
      <c r="C5" s="116"/>
      <c r="D5" s="116"/>
      <c r="E5" s="95" t="s">
        <v>252</v>
      </c>
    </row>
    <row r="6" spans="1:18" ht="17.25" customHeight="1" x14ac:dyDescent="0.2">
      <c r="A6" s="117"/>
      <c r="B6" s="117"/>
      <c r="C6" s="117"/>
      <c r="D6" s="117"/>
      <c r="E6" s="79">
        <v>2022</v>
      </c>
    </row>
    <row r="7" spans="1:18" ht="17.25" customHeight="1" x14ac:dyDescent="0.2">
      <c r="A7" s="49">
        <v>1</v>
      </c>
      <c r="B7" s="118" t="s">
        <v>60</v>
      </c>
      <c r="C7" s="118"/>
      <c r="D7" s="118"/>
      <c r="E7" s="49"/>
    </row>
    <row r="8" spans="1:18" ht="17.25" customHeight="1" x14ac:dyDescent="0.2">
      <c r="A8" s="49">
        <v>2</v>
      </c>
      <c r="B8" s="118" t="s">
        <v>77</v>
      </c>
      <c r="C8" s="118"/>
      <c r="D8" s="118"/>
      <c r="E8" s="49"/>
    </row>
    <row r="9" spans="1:18" ht="17.25" customHeight="1" x14ac:dyDescent="0.2">
      <c r="A9" s="49">
        <v>3</v>
      </c>
      <c r="B9" s="118" t="s">
        <v>38</v>
      </c>
      <c r="C9" s="118"/>
      <c r="D9" s="118"/>
      <c r="E9" s="49"/>
    </row>
    <row r="10" spans="1:18" ht="17.25" customHeight="1" x14ac:dyDescent="0.2">
      <c r="A10" s="49">
        <v>4</v>
      </c>
      <c r="B10" s="118" t="s">
        <v>55</v>
      </c>
      <c r="C10" s="118"/>
      <c r="D10" s="118"/>
      <c r="E10" s="49"/>
    </row>
    <row r="11" spans="1:18" ht="17.25" customHeight="1" x14ac:dyDescent="0.2">
      <c r="A11" s="49">
        <v>5</v>
      </c>
      <c r="B11" s="118" t="s">
        <v>131</v>
      </c>
      <c r="C11" s="118"/>
      <c r="D11" s="118"/>
      <c r="E11" s="49"/>
    </row>
    <row r="12" spans="1:18" ht="17.25" customHeight="1" x14ac:dyDescent="0.2">
      <c r="A12" s="49">
        <v>6</v>
      </c>
      <c r="B12" s="118" t="s">
        <v>79</v>
      </c>
      <c r="C12" s="118"/>
      <c r="D12" s="118"/>
      <c r="E12" s="49"/>
    </row>
    <row r="13" spans="1:18" ht="17.25" customHeight="1" x14ac:dyDescent="0.2">
      <c r="A13" s="49">
        <v>7</v>
      </c>
      <c r="B13" s="118" t="s">
        <v>61</v>
      </c>
      <c r="C13" s="118"/>
      <c r="D13" s="118"/>
      <c r="E13" s="49"/>
    </row>
    <row r="14" spans="1:18" ht="17.25" customHeight="1" x14ac:dyDescent="0.2">
      <c r="A14" s="52">
        <v>8</v>
      </c>
      <c r="B14" s="106" t="s">
        <v>34</v>
      </c>
      <c r="C14" s="106"/>
      <c r="D14" s="106"/>
      <c r="E14" s="52"/>
    </row>
  </sheetData>
  <mergeCells count="13">
    <mergeCell ref="B14:D14"/>
    <mergeCell ref="B9:D9"/>
    <mergeCell ref="B10:D10"/>
    <mergeCell ref="B11:D11"/>
    <mergeCell ref="B5:D6"/>
    <mergeCell ref="B7:D7"/>
    <mergeCell ref="B8:D8"/>
    <mergeCell ref="G1:R1"/>
    <mergeCell ref="A5:A6"/>
    <mergeCell ref="B12:D12"/>
    <mergeCell ref="B13:D13"/>
    <mergeCell ref="A3:E3"/>
    <mergeCell ref="A4:E4"/>
  </mergeCells>
  <pageMargins left="0.7" right="0.7" top="0.64" bottom="0.75" header="0.3" footer="0.3"/>
  <pageSetup paperSize="10000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3"/>
  <sheetViews>
    <sheetView zoomScale="82" zoomScaleNormal="82" workbookViewId="0">
      <selection activeCell="B10" sqref="B10"/>
    </sheetView>
  </sheetViews>
  <sheetFormatPr defaultRowHeight="14.25" x14ac:dyDescent="0.2"/>
  <cols>
    <col min="1" max="4" width="14.5703125" style="29" customWidth="1"/>
    <col min="5" max="16384" width="9.140625" style="29"/>
  </cols>
  <sheetData>
    <row r="1" spans="1:17" ht="15" x14ac:dyDescent="0.25">
      <c r="F1" s="103" t="s">
        <v>258</v>
      </c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3" spans="1:17" ht="42" customHeight="1" x14ac:dyDescent="0.2">
      <c r="A3" s="105" t="s">
        <v>266</v>
      </c>
      <c r="B3" s="105"/>
      <c r="C3" s="105"/>
      <c r="D3" s="105"/>
    </row>
    <row r="4" spans="1:17" ht="21.75" customHeight="1" x14ac:dyDescent="0.2">
      <c r="A4" s="119" t="s">
        <v>112</v>
      </c>
      <c r="B4" s="119"/>
      <c r="C4" s="119"/>
      <c r="D4" s="119"/>
    </row>
    <row r="5" spans="1:17" ht="21.75" customHeight="1" x14ac:dyDescent="0.2">
      <c r="A5" s="120" t="s">
        <v>255</v>
      </c>
      <c r="B5" s="120"/>
      <c r="C5" s="120"/>
      <c r="D5" s="95" t="s">
        <v>252</v>
      </c>
    </row>
    <row r="6" spans="1:17" ht="21.75" customHeight="1" x14ac:dyDescent="0.2">
      <c r="A6" s="121"/>
      <c r="B6" s="121"/>
      <c r="C6" s="121"/>
      <c r="D6" s="79">
        <v>2022</v>
      </c>
    </row>
    <row r="7" spans="1:17" ht="21.75" customHeight="1" x14ac:dyDescent="0.2">
      <c r="A7" s="118" t="s">
        <v>253</v>
      </c>
      <c r="B7" s="118"/>
      <c r="C7" s="118"/>
      <c r="D7" s="49"/>
    </row>
    <row r="8" spans="1:17" ht="21.75" customHeight="1" x14ac:dyDescent="0.2">
      <c r="A8" s="106" t="s">
        <v>254</v>
      </c>
      <c r="B8" s="106"/>
      <c r="C8" s="106"/>
      <c r="D8" s="52"/>
    </row>
    <row r="9" spans="1:17" ht="21.75" customHeight="1" x14ac:dyDescent="0.2"/>
    <row r="10" spans="1:17" ht="21.75" customHeight="1" x14ac:dyDescent="0.2"/>
    <row r="11" spans="1:17" ht="21.75" customHeight="1" x14ac:dyDescent="0.2"/>
    <row r="12" spans="1:17" ht="21.75" customHeight="1" x14ac:dyDescent="0.2"/>
    <row r="13" spans="1:17" ht="21.75" customHeight="1" x14ac:dyDescent="0.2"/>
  </sheetData>
  <mergeCells count="6">
    <mergeCell ref="F1:Q1"/>
    <mergeCell ref="A5:C6"/>
    <mergeCell ref="A7:C7"/>
    <mergeCell ref="A8:C8"/>
    <mergeCell ref="A3:D3"/>
    <mergeCell ref="A4:D4"/>
  </mergeCells>
  <pageMargins left="0.7" right="0.7" top="0.82" bottom="0.75" header="0.3" footer="0.3"/>
  <pageSetup paperSize="10000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R23"/>
  <sheetViews>
    <sheetView zoomScale="85" zoomScaleNormal="85" workbookViewId="0">
      <selection activeCell="D9" sqref="D9"/>
    </sheetView>
  </sheetViews>
  <sheetFormatPr defaultRowHeight="14.25" x14ac:dyDescent="0.2"/>
  <cols>
    <col min="1" max="1" width="9.140625" style="22"/>
    <col min="2" max="2" width="22.7109375" style="22" customWidth="1"/>
    <col min="3" max="3" width="17" style="22" customWidth="1"/>
    <col min="4" max="4" width="38.5703125" style="22" customWidth="1"/>
    <col min="5" max="5" width="15" style="22" customWidth="1"/>
    <col min="6" max="16384" width="9.140625" style="22"/>
  </cols>
  <sheetData>
    <row r="1" spans="1:18" ht="15" x14ac:dyDescent="0.25">
      <c r="G1" s="99" t="s">
        <v>259</v>
      </c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3" spans="1:18" ht="15" x14ac:dyDescent="0.25">
      <c r="A3" s="99"/>
      <c r="B3" s="99"/>
      <c r="C3" s="99"/>
      <c r="D3" s="99"/>
      <c r="E3" s="99"/>
    </row>
    <row r="4" spans="1:18" x14ac:dyDescent="0.2">
      <c r="A4" s="113"/>
      <c r="B4" s="113"/>
      <c r="C4" s="113"/>
      <c r="D4" s="113"/>
      <c r="E4" s="113"/>
    </row>
    <row r="5" spans="1:18" x14ac:dyDescent="0.2">
      <c r="B5" s="80"/>
    </row>
    <row r="6" spans="1:18" ht="15" x14ac:dyDescent="0.25">
      <c r="A6" s="99" t="s">
        <v>267</v>
      </c>
      <c r="B6" s="99"/>
      <c r="C6" s="99"/>
      <c r="D6" s="99"/>
      <c r="E6" s="99"/>
    </row>
    <row r="7" spans="1:18" x14ac:dyDescent="0.2">
      <c r="A7" s="113" t="s">
        <v>140</v>
      </c>
      <c r="B7" s="113"/>
      <c r="C7" s="113"/>
      <c r="D7" s="113"/>
      <c r="E7" s="113"/>
      <c r="F7" s="30"/>
    </row>
    <row r="8" spans="1:18" ht="30" x14ac:dyDescent="0.25">
      <c r="A8" s="43" t="s">
        <v>91</v>
      </c>
      <c r="B8" s="43" t="s">
        <v>141</v>
      </c>
      <c r="C8" s="43" t="s">
        <v>256</v>
      </c>
      <c r="D8" s="43" t="s">
        <v>142</v>
      </c>
      <c r="E8" s="43" t="s">
        <v>143</v>
      </c>
      <c r="F8" s="31"/>
    </row>
    <row r="9" spans="1:18" ht="28.5" x14ac:dyDescent="0.25">
      <c r="A9" s="49">
        <v>1</v>
      </c>
      <c r="B9" s="34" t="s">
        <v>144</v>
      </c>
      <c r="C9" s="49"/>
      <c r="D9" s="81"/>
      <c r="E9" s="49"/>
      <c r="F9" s="31"/>
    </row>
    <row r="10" spans="1:18" ht="42.75" x14ac:dyDescent="0.2">
      <c r="A10" s="49">
        <v>2</v>
      </c>
      <c r="B10" s="34" t="s">
        <v>145</v>
      </c>
      <c r="C10" s="49"/>
      <c r="D10" s="81"/>
      <c r="E10" s="49"/>
    </row>
    <row r="11" spans="1:18" x14ac:dyDescent="0.2">
      <c r="A11" s="118">
        <v>3</v>
      </c>
      <c r="B11" s="96" t="s">
        <v>146</v>
      </c>
      <c r="C11" s="49"/>
      <c r="D11" s="81"/>
      <c r="E11" s="49"/>
    </row>
    <row r="12" spans="1:18" x14ac:dyDescent="0.2">
      <c r="A12" s="118"/>
      <c r="B12" s="96"/>
      <c r="C12" s="49"/>
      <c r="D12" s="81"/>
      <c r="E12" s="49"/>
    </row>
    <row r="13" spans="1:18" ht="15" x14ac:dyDescent="0.25">
      <c r="A13" s="106"/>
      <c r="B13" s="100"/>
      <c r="C13" s="52"/>
      <c r="D13" s="82"/>
      <c r="E13" s="52"/>
      <c r="F13" s="32"/>
    </row>
    <row r="14" spans="1:18" x14ac:dyDescent="0.2">
      <c r="B14" s="80"/>
      <c r="F14" s="30"/>
    </row>
    <row r="15" spans="1:18" x14ac:dyDescent="0.2">
      <c r="D15" s="30" t="s">
        <v>147</v>
      </c>
      <c r="E15" s="30"/>
      <c r="F15" s="30"/>
    </row>
    <row r="16" spans="1:18" ht="15" x14ac:dyDescent="0.25">
      <c r="D16" s="31" t="s">
        <v>84</v>
      </c>
      <c r="E16" s="31"/>
    </row>
    <row r="17" spans="4:5" ht="15" x14ac:dyDescent="0.25">
      <c r="D17" s="31" t="s">
        <v>114</v>
      </c>
      <c r="E17" s="31"/>
    </row>
    <row r="21" spans="4:5" ht="15" x14ac:dyDescent="0.25">
      <c r="D21" s="32" t="s">
        <v>137</v>
      </c>
      <c r="E21" s="32"/>
    </row>
    <row r="22" spans="4:5" x14ac:dyDescent="0.2">
      <c r="D22" s="30" t="s">
        <v>109</v>
      </c>
      <c r="E22" s="30"/>
    </row>
    <row r="23" spans="4:5" x14ac:dyDescent="0.2">
      <c r="D23" s="30" t="s">
        <v>138</v>
      </c>
      <c r="E23" s="30"/>
    </row>
  </sheetData>
  <mergeCells count="7">
    <mergeCell ref="A11:A13"/>
    <mergeCell ref="B11:B13"/>
    <mergeCell ref="G1:R1"/>
    <mergeCell ref="A3:E3"/>
    <mergeCell ref="A4:E4"/>
    <mergeCell ref="A6:E6"/>
    <mergeCell ref="A7:E7"/>
  </mergeCells>
  <pageMargins left="0.7" right="0.7" top="0.75" bottom="0.75" header="0.3" footer="0.3"/>
  <pageSetup paperSize="1000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35.07.024.1</vt:lpstr>
      <vt:lpstr>35.07.024.2</vt:lpstr>
      <vt:lpstr>35.07.024.3</vt:lpstr>
      <vt:lpstr>35.07.024.4 (2022)</vt:lpstr>
      <vt:lpstr>35.07.024.5</vt:lpstr>
      <vt:lpstr>35.07.024.6</vt:lpstr>
      <vt:lpstr>35.07.024.7</vt:lpstr>
      <vt:lpstr>35.07.024.8</vt:lpstr>
      <vt:lpstr>35.07.024.9</vt:lpstr>
      <vt:lpstr>35.07.024.10</vt:lpstr>
      <vt:lpstr>ab</vt:lpstr>
      <vt:lpstr>Aplikasi Si Bang Eko</vt:lpstr>
      <vt:lpstr>'35.07.024.3'!Print_Area</vt:lpstr>
      <vt:lpstr>'35.07.024.3'!Print_Titles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Pengelola Informasi</cp:lastModifiedBy>
  <cp:lastPrinted>2022-08-18T01:41:36Z</cp:lastPrinted>
  <dcterms:created xsi:type="dcterms:W3CDTF">2019-01-12T06:42:00Z</dcterms:created>
  <dcterms:modified xsi:type="dcterms:W3CDTF">2022-11-18T02:56:26Z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2057-10.2.0.6020</vt:lpwstr>
  </property>
</Properties>
</file>